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5" yWindow="0" windowWidth="11625" windowHeight="10125" tabRatio="818"/>
  </bookViews>
  <sheets>
    <sheet name="total2013" sheetId="1" r:id="rId1"/>
    <sheet name="fam básico" sheetId="36" r:id="rId2"/>
    <sheet name="FAM media superior 33" sheetId="61" r:id="rId3"/>
    <sheet name="P EXPAN 2013 RAMO 11 FED" sheetId="52" r:id="rId4"/>
    <sheet name="SEMS Ramo RAMO 11 ESTA" sheetId="78" r:id="rId5"/>
    <sheet name="FAM IT´S 13" sheetId="63" r:id="rId6"/>
    <sheet name="univ pub.est. fam 13" sheetId="64" r:id="rId7"/>
    <sheet name="univ poli fam13 " sheetId="62" r:id="rId8"/>
    <sheet name="tecfam 13" sheetId="59" r:id="rId9"/>
  </sheets>
  <definedNames>
    <definedName name="_xlnm._FilterDatabase" localSheetId="5" hidden="1">'FAM IT´S 13'!$D$1:$D$456</definedName>
    <definedName name="_xlnm._FilterDatabase" localSheetId="3" hidden="1">'P EXPAN 2013 RAMO 11 FED'!$B$1:$B$753</definedName>
    <definedName name="_xlnm._FilterDatabase" localSheetId="4" hidden="1">'SEMS Ramo RAMO 11 ESTA'!$B$1:$B$487</definedName>
    <definedName name="_xlnm._FilterDatabase" localSheetId="8" hidden="1">'tecfam 13'!$A$1:$A$482</definedName>
    <definedName name="_xlnm._FilterDatabase" localSheetId="7" hidden="1">'univ poli fam13 '!$D$1:$D$909</definedName>
    <definedName name="_xlnm._FilterDatabase" localSheetId="6" hidden="1">'univ pub.est. fam 13'!$A$5:$P$68</definedName>
    <definedName name="a">#REF!</definedName>
    <definedName name="_xlnm.Print_Area" localSheetId="1">'fam básico'!$A$1:$N$42</definedName>
    <definedName name="_xlnm.Print_Area" localSheetId="5">'FAM IT´S 13'!$A$1:$P$49</definedName>
    <definedName name="_xlnm.Print_Area" localSheetId="2">'FAM media superior 33'!$A$1:$O$34</definedName>
    <definedName name="_xlnm.Print_Area" localSheetId="3">'P EXPAN 2013 RAMO 11 FED'!$A$1:$O$32</definedName>
    <definedName name="_xlnm.Print_Area" localSheetId="4">'SEMS Ramo RAMO 11 ESTA'!$A$1:$O$43</definedName>
    <definedName name="_xlnm.Print_Area" localSheetId="8">'tecfam 13'!$A$1:$P$54</definedName>
    <definedName name="_xlnm.Print_Area" localSheetId="0">total2013!$A$1:$O$21</definedName>
    <definedName name="_xlnm.Print_Area" localSheetId="7">'univ poli fam13 '!$A$1:$P$48</definedName>
    <definedName name="_xlnm.Print_Area" localSheetId="6">'univ pub.est. fam 13'!$A$1:$P$70</definedName>
    <definedName name="CARATULA" localSheetId="5">#REF!</definedName>
    <definedName name="CARATULA" localSheetId="2">#REF!</definedName>
    <definedName name="CARATULA" localSheetId="4">#REF!</definedName>
    <definedName name="CARATULA" localSheetId="7">#REF!</definedName>
    <definedName name="CARATULA" localSheetId="6">#REF!</definedName>
    <definedName name="CARATULA">#REF!</definedName>
    <definedName name="des">#REF!</definedName>
    <definedName name="doble" localSheetId="5">#REF!</definedName>
    <definedName name="doble" localSheetId="4">#REF!</definedName>
    <definedName name="doble" localSheetId="8">#REF!</definedName>
    <definedName name="doble" localSheetId="6">#REF!</definedName>
    <definedName name="doble">#REF!</definedName>
    <definedName name="Grantotal" localSheetId="5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básico'!$C$39</definedName>
    <definedName name="mil" localSheetId="5">#REF!</definedName>
    <definedName name="mil" localSheetId="8">#REF!</definedName>
    <definedName name="mil" localSheetId="7">#REF!</definedName>
    <definedName name="mil" localSheetId="6">#REF!</definedName>
    <definedName name="mil">'fam básico'!$N$1</definedName>
    <definedName name="_xlnm.Print_Titles" localSheetId="5">'FAM IT´S 13'!$1:$6</definedName>
    <definedName name="_xlnm.Print_Titles" localSheetId="2">'FAM media superior 33'!$1:$7</definedName>
    <definedName name="_xlnm.Print_Titles" localSheetId="3">'P EXPAN 2013 RAMO 11 FED'!$1:$7</definedName>
    <definedName name="_xlnm.Print_Titles" localSheetId="4">'SEMS Ramo RAMO 11 ESTA'!$1:$7</definedName>
    <definedName name="_xlnm.Print_Titles" localSheetId="8">'tecfam 13'!$1:$6</definedName>
    <definedName name="_xlnm.Print_Titles" localSheetId="7">'univ poli fam13 '!$1:$6</definedName>
    <definedName name="_xlnm.Print_Titles" localSheetId="6">'univ pub.est. fam 13'!$1:$5</definedName>
    <definedName name="Total" localSheetId="5">#REF!</definedName>
    <definedName name="Total" localSheetId="8">#REF!</definedName>
    <definedName name="Total" localSheetId="7">#REF!</definedName>
    <definedName name="Total" localSheetId="6">#REF!</definedName>
    <definedName name="Totalotros" localSheetId="5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5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5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5">#REF!</definedName>
    <definedName name="Totrep" localSheetId="8">#REF!</definedName>
    <definedName name="Totrep" localSheetId="7">#REF!</definedName>
    <definedName name="Totrep" localSheetId="6">#REF!</definedName>
  </definedNames>
  <calcPr calcId="144525"/>
</workbook>
</file>

<file path=xl/calcChain.xml><?xml version="1.0" encoding="utf-8"?>
<calcChain xmlns="http://schemas.openxmlformats.org/spreadsheetml/2006/main">
  <c r="O31" i="61" l="1"/>
  <c r="C31" i="61"/>
  <c r="D31" i="61"/>
  <c r="E31" i="61"/>
  <c r="F31" i="61"/>
  <c r="G31" i="61"/>
  <c r="H31" i="61"/>
  <c r="I31" i="61"/>
  <c r="J31" i="61"/>
  <c r="K31" i="61"/>
  <c r="L31" i="61"/>
  <c r="M31" i="61"/>
  <c r="N31" i="61"/>
  <c r="B31" i="61"/>
</calcChain>
</file>

<file path=xl/sharedStrings.xml><?xml version="1.0" encoding="utf-8"?>
<sst xmlns="http://schemas.openxmlformats.org/spreadsheetml/2006/main" count="582" uniqueCount="300">
  <si>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</si>
  <si>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</si>
  <si>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</si>
  <si>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</si>
  <si>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</si>
  <si>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</si>
  <si>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</si>
  <si>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</si>
  <si>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</si>
  <si>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</si>
  <si>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</si>
  <si>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</si>
  <si>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</si>
  <si>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</si>
  <si>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</si>
  <si>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</si>
  <si>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</si>
  <si>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</si>
  <si>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</si>
  <si>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</si>
  <si>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</si>
  <si>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</si>
  <si>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</si>
  <si>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</si>
  <si>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</si>
  <si>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</si>
  <si>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</si>
  <si>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</si>
  <si>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</si>
  <si>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</si>
  <si>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</si>
  <si>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</si>
  <si>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</si>
  <si>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</si>
  <si>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</si>
  <si>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</si>
  <si>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</si>
  <si>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</si>
  <si>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</si>
  <si>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</si>
  <si>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</si>
  <si>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</si>
  <si>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</si>
  <si>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</si>
  <si>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</si>
  <si>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</si>
  <si>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</si>
  <si>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</si>
  <si>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</si>
  <si>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</si>
  <si>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</si>
  <si>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</si>
  <si>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</si>
  <si>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</si>
  <si>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</si>
  <si>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</si>
  <si>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</si>
  <si>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</si>
  <si>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</si>
  <si>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</si>
  <si>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Estado de México</t>
  </si>
  <si>
    <t>Universidad Politécnica de Sinaloa</t>
  </si>
  <si>
    <t>Total México</t>
  </si>
  <si>
    <t>Total Tamaulipas</t>
  </si>
  <si>
    <t>Universidad Politécnica de Querétaro</t>
  </si>
  <si>
    <t>Universidad Politécnica de Altamira</t>
  </si>
  <si>
    <t>Total Tabasco</t>
  </si>
  <si>
    <t>Universidad Tecnológica del Norte de Aguascalientes</t>
  </si>
  <si>
    <t>Universidad Politécnica de la Zona Metropolitana de Guadalajara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</si>
  <si>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</si>
  <si>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</si>
  <si>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</si>
  <si>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</si>
  <si>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</si>
  <si>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 xml:space="preserve">Chiapas  </t>
  </si>
  <si>
    <t xml:space="preserve">Hidalgo </t>
  </si>
  <si>
    <t xml:space="preserve">Tabasco </t>
  </si>
  <si>
    <t>Instituto Tecnológico de San Marcos</t>
  </si>
  <si>
    <t>Total Guerrero</t>
  </si>
  <si>
    <t>Total Michoacán</t>
  </si>
  <si>
    <t>Total Oaxaca</t>
  </si>
  <si>
    <t>Total Puebla</t>
  </si>
  <si>
    <t>Total Sinaloa</t>
  </si>
  <si>
    <t>Universidad Politécnica Región Ribereña</t>
  </si>
  <si>
    <t>Total Guanajuato</t>
  </si>
  <si>
    <t>Universidad Politécnica de Amozoc</t>
  </si>
  <si>
    <t>Total Querétaro</t>
  </si>
  <si>
    <t>Universidad Politécnica de Quintana Roo</t>
  </si>
  <si>
    <t>Total Quintana Roo</t>
  </si>
  <si>
    <t>Universidad Politécnica del Valle del Évora</t>
  </si>
  <si>
    <t>Universidad Tecnológica de Poanas</t>
  </si>
  <si>
    <t>Universidad Tecnológica Durango</t>
  </si>
  <si>
    <t>Universidad Tecnológica de Tulancingo</t>
  </si>
  <si>
    <t>Universidad Tecnológica Cadereyta</t>
  </si>
  <si>
    <t>Universidad Tecnológica de Tamaulipas Norte</t>
  </si>
  <si>
    <t>Instituto Tecnológico el Llano</t>
  </si>
  <si>
    <t>Instituto Tecnológico de Pabellón de Arteaga</t>
  </si>
  <si>
    <t>Total Aguascalientes</t>
  </si>
  <si>
    <t>Instituto Tecnológico de Tlalpán</t>
  </si>
  <si>
    <t>Instituto Tecnológico de Milpa Alta II</t>
  </si>
  <si>
    <t>Universidad Autónoma de Baja California</t>
  </si>
  <si>
    <t>Universidad Autónoma 
del Carmen</t>
  </si>
  <si>
    <t>Universidad Autónoma de Coahuila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</si>
  <si>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</si>
  <si>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</si>
  <si>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</si>
  <si>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</si>
  <si>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</si>
  <si>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</si>
  <si>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</si>
  <si>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Autónoma de Hidalgo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</si>
  <si>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</si>
  <si>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</si>
  <si>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</si>
  <si>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</si>
  <si>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Universidad Michoacana de San Nicolás de Hidalgo</t>
  </si>
  <si>
    <t>Universidad Autónoma del Estado de Morelos</t>
  </si>
  <si>
    <t>Universidad Autónoma de Nayarit</t>
  </si>
  <si>
    <t>Universidad Autónoma de Nuevo León</t>
  </si>
  <si>
    <t>Universidad Autónoma de Benito Juárez de Oaxaca</t>
  </si>
  <si>
    <t>Universidad de Papaloapan</t>
  </si>
  <si>
    <t>Universidad del Mar</t>
  </si>
  <si>
    <t>Universidad Tecnológica de la Mixteca</t>
  </si>
  <si>
    <t>Universidad del Istmo</t>
  </si>
  <si>
    <t>Universidad de la Sierra Juárez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</si>
  <si>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</si>
  <si>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</si>
  <si>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</si>
  <si>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</si>
  <si>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</si>
  <si>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</si>
  <si>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</si>
  <si>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</si>
  <si>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</si>
  <si>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</si>
  <si>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</si>
  <si>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</si>
  <si>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</si>
  <si>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</si>
  <si>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</si>
  <si>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</si>
  <si>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</si>
  <si>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</si>
  <si>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</si>
  <si>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Tecnológica de Rodeo</t>
  </si>
  <si>
    <t>Universidad Tecnológica de Acapulco</t>
  </si>
  <si>
    <t>Universidad Tecnológica de Culiacán</t>
  </si>
  <si>
    <t>Universidad Tecnológica de Escuinapa</t>
  </si>
  <si>
    <t>Universidad Tecnológica San Luis Rio Colorado</t>
  </si>
  <si>
    <t>Sin 
reportar</t>
  </si>
  <si>
    <t>Obras sin reportar</t>
  </si>
  <si>
    <t>Obras reportadas sin iniciar</t>
  </si>
  <si>
    <t>Instituto Tecnológico de Los Cabos</t>
  </si>
  <si>
    <t>Instituto Tecnológico de Iztapalapa II</t>
  </si>
  <si>
    <t>Instituto Tecnológico de Iztapalapa III</t>
  </si>
  <si>
    <t xml:space="preserve">Instituto Tecnológico de Tláhuac III </t>
  </si>
  <si>
    <t>Instituto Tecnológico Roque</t>
  </si>
  <si>
    <t>Instituto Tecnológico de Chilpancingo</t>
  </si>
  <si>
    <t>Instituto Tecnológico de Costa Grande</t>
  </si>
  <si>
    <t>Instituto Tecnológico de Iguala</t>
  </si>
  <si>
    <t>Instituto Tecnológico de Zitácuaro</t>
  </si>
  <si>
    <t>Instituto Tecnológico de Bahía de Banderas</t>
  </si>
  <si>
    <t>Instituto Tecnológico de San Miguel El Grande</t>
  </si>
  <si>
    <t>CIIDET</t>
  </si>
  <si>
    <t xml:space="preserve"> Michoacán</t>
  </si>
  <si>
    <t xml:space="preserve"> Morelos</t>
  </si>
  <si>
    <t xml:space="preserve"> Nayarit</t>
  </si>
  <si>
    <t>Instituto Tecnológico de Matamoros</t>
  </si>
  <si>
    <t>Instituto Tecnológico de Reynosa</t>
  </si>
  <si>
    <t>Instituto Tecnológico de Ciudad Guzmán</t>
  </si>
  <si>
    <t>Instituto Tecnológico de Ocotlán</t>
  </si>
  <si>
    <t>Instituto Tecnológico de Tlajomulco</t>
  </si>
  <si>
    <t>Total Jalisco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</si>
  <si>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</si>
  <si>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</si>
  <si>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</si>
  <si>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</si>
  <si>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Francisco I Madero (Nueva)</t>
  </si>
  <si>
    <t>Universidad Politécnica de Tapachula</t>
  </si>
  <si>
    <t xml:space="preserve">Universidad Politécnica Juventino Rosas </t>
  </si>
  <si>
    <t>Universidad Politécnica del Bicentenario</t>
  </si>
  <si>
    <t>Universidad Politécnica de  Huejutla</t>
  </si>
  <si>
    <t>Universidad Politécnica del Estado de Guerrero</t>
  </si>
  <si>
    <t>Universidad Politécnica de Atlacomulco (Nueva)</t>
  </si>
  <si>
    <t>Universidad Politécnica de Chimalhuacán (Nueva)</t>
  </si>
  <si>
    <t>Instituto Tecnológico de Altamira</t>
  </si>
  <si>
    <t>Instituto Tecnológico de Ciudad Madero</t>
  </si>
  <si>
    <t>Instituto Tecnológico de Cd. Victoria</t>
  </si>
  <si>
    <t>Instituto Tecnológico de Ciudad Victoria</t>
  </si>
  <si>
    <t>Universidad Autónoma de Campeche</t>
  </si>
  <si>
    <t>Universidad Politécnica del Estado de Morelos</t>
  </si>
  <si>
    <t>Universidad Politécnica García Nuevo León</t>
  </si>
  <si>
    <t>Universidad Politécnica Metropolitana Puebla</t>
  </si>
  <si>
    <t xml:space="preserve">Universidad Politécnica de Bacalar </t>
  </si>
  <si>
    <t>Universidad Politécnica Mar y la Sierra</t>
  </si>
  <si>
    <t>Universidad Politécnica de la Región Poniente</t>
  </si>
  <si>
    <t>Universidad Tecnológica de Calvillo</t>
  </si>
  <si>
    <t>Universidad Tecnológica El Retoño</t>
  </si>
  <si>
    <t>Universidad Tecnológica de La Paz</t>
  </si>
  <si>
    <t>Universidad Tecnológica de Babícora</t>
  </si>
  <si>
    <t xml:space="preserve">Universidad Tecnológica de Camargo </t>
  </si>
  <si>
    <t>Universidad Tecnológica de Junta de los Ríos</t>
  </si>
  <si>
    <t>Universidad Tecnológica de Paquimé</t>
  </si>
  <si>
    <t xml:space="preserve">Universidad Tecnológica de Región Carbonífera de Coahuila </t>
  </si>
  <si>
    <t>Universidad Tecnológica Saltillo (Nueva)</t>
  </si>
  <si>
    <t>Universidad Tecnológica de Suroeste de Guanajuato</t>
  </si>
  <si>
    <t xml:space="preserve">Universidad Tecnológica de Tierra Caliente (Nueva) </t>
  </si>
  <si>
    <t>Universidad Tecnológica Z. M. del Valle de México</t>
  </si>
  <si>
    <t>Universidad Tecnológica de Fidel Velázquez</t>
  </si>
  <si>
    <t xml:space="preserve">Universidad Tecnológica de Zinacantepec (Nueva) </t>
  </si>
  <si>
    <t>Total Chihuahua</t>
  </si>
  <si>
    <t>Total Coahuila</t>
  </si>
  <si>
    <t>Total  Hidalgo</t>
  </si>
  <si>
    <t xml:space="preserve">Total México </t>
  </si>
  <si>
    <t xml:space="preserve">Universidad Tecnológica Sur del Estado de Morelos </t>
  </si>
  <si>
    <t>Universidad Tecnológica General Mariano Escobedo</t>
  </si>
  <si>
    <t>Universidad Tecnológica de Huejotzingo</t>
  </si>
  <si>
    <t>Universidad Tecnológica de Chetumal</t>
  </si>
  <si>
    <t>Universidad Tecnológica de Puerto Peñasco</t>
  </si>
  <si>
    <t>Universidad Tecnológica Mayab</t>
  </si>
  <si>
    <t>Universidad Tecnológica Metropolitana</t>
  </si>
  <si>
    <t>Total Nuevo León</t>
  </si>
  <si>
    <t>Total Sonora</t>
  </si>
  <si>
    <t>Total Yucatán</t>
  </si>
  <si>
    <t>Universidad Tecnológica de Candelaria</t>
  </si>
  <si>
    <t>No Reportadas</t>
  </si>
  <si>
    <t>Reportes proporcionados  por los Institutos Estatales y/o Instancias Ejecutoras</t>
  </si>
  <si>
    <t>Obras no reportadas</t>
  </si>
  <si>
    <t>Instituto Tecnológico de Nuevo Laredo</t>
  </si>
  <si>
    <t>Inversiones en pesos</t>
  </si>
  <si>
    <t>Total Campeche</t>
  </si>
  <si>
    <t>Total Chiapas</t>
  </si>
  <si>
    <t xml:space="preserve">PROGRAMAS DE INFRAESTRUCTURA FÍSICA EDUCATIVA  </t>
  </si>
  <si>
    <t>CONCENTRADO NACIONAL 2013</t>
  </si>
  <si>
    <t>FAM Media Superior (Ramo 33)</t>
  </si>
  <si>
    <t>Cancelada 16/9/15</t>
  </si>
  <si>
    <t>* Inversión Autorizada</t>
  </si>
  <si>
    <t xml:space="preserve">Campeche </t>
  </si>
  <si>
    <t>Universidad Autónoma de Aguascalientes</t>
  </si>
  <si>
    <t>En ejecución</t>
  </si>
  <si>
    <t>Institutos Tecnológicos</t>
  </si>
  <si>
    <t>Instituto Tecnológico de Pinotepa</t>
  </si>
  <si>
    <r>
      <rPr>
        <sz val="16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 Fuente: Oficios de la Subsecretaría de Educación Superior.</t>
    </r>
  </si>
  <si>
    <r>
      <t xml:space="preserve"> </t>
    </r>
    <r>
      <rPr>
        <b/>
        <sz val="11"/>
        <rFont val="Arial"/>
        <family val="2"/>
      </rPr>
      <t>*</t>
    </r>
    <r>
      <rPr>
        <sz val="10"/>
        <rFont val="Arial"/>
        <family val="2"/>
      </rPr>
      <t xml:space="preserve"> Fuente: Oficio de la Subsecretaría de Educación Superior (CGUTyP).</t>
    </r>
  </si>
  <si>
    <t xml:space="preserve"> * Fuente: Oficio de la Subsecretaría de Educación Superior (CGUTyP).</t>
  </si>
  <si>
    <t>Programa 2013</t>
  </si>
  <si>
    <r>
      <rPr>
        <b/>
        <sz val="12"/>
        <color indexed="8"/>
        <rFont val="Arial"/>
        <family val="2"/>
      </rPr>
      <t>*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Fuente Techo Financiero: PEF 2013</t>
    </r>
  </si>
  <si>
    <t>* Fuente : DOF (03/04/2013)</t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</si>
  <si>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 Inversión Autorizada</t>
    </r>
  </si>
  <si>
    <t>*  Inversión Autorizada: Convenios de Coordinación SEMS - INIFED - GOBIERNO DEL ESTADO</t>
  </si>
  <si>
    <t>CDMX</t>
  </si>
  <si>
    <t>Universidad de Colima</t>
  </si>
  <si>
    <t>Universidad Ciénega del Estado de Michoacán</t>
  </si>
  <si>
    <t xml:space="preserve">*  Inversión Autorizada  </t>
  </si>
  <si>
    <t>Reportada sin iniciar</t>
  </si>
  <si>
    <t>No han reportado</t>
  </si>
  <si>
    <t>* Techo Financiero</t>
  </si>
  <si>
    <t>Instituto Tecnológico de A Obregón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</si>
  <si>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Inversión Autorizada: Página electrónica de la SEMS (Publicación de resultados del Fondo Concursable de Inversión en Infraestructura para Educación Media Superior 2013).</t>
    </r>
  </si>
  <si>
    <t>Inst Tecnológicos, Frontera, Tapachula, Comitán, Cintalapa Tuxtla Gutiérrez</t>
  </si>
  <si>
    <t xml:space="preserve"> Instituto Tecnológico de Gustavo A Madero II </t>
  </si>
  <si>
    <t>Universidad Politécnica  de Durango Cuencame</t>
  </si>
  <si>
    <t>Universidad Politécnica de Pénjamo</t>
  </si>
  <si>
    <t>Universidad Politécnica de Cuautitlán Izcalli (Nueva)</t>
  </si>
  <si>
    <t>Universidad Politécnica de Santa Rosa Jáuregui</t>
  </si>
  <si>
    <t>**  Incluye 20.0 mdp asignados por convenio al Centro de Estudios de Bachillerato de Aguascalientes, Ags. (Oficio DI/010/14 de la Dirección de la Infraestructura del INIFED).</t>
  </si>
  <si>
    <t>** Aguascalientes</t>
  </si>
  <si>
    <t xml:space="preserve">_ 1 /  Campeche </t>
  </si>
  <si>
    <t>IT de la Chontalpa</t>
  </si>
  <si>
    <t xml:space="preserve"> Chiapas</t>
  </si>
  <si>
    <t xml:space="preserve"> *     Fuente Techos Financieros: DOF/ Convenios / Publicaciones en web/  Oficios del Ramo.</t>
  </si>
  <si>
    <t>Universidades   Politécnicas   FAM   (Ramo 33)</t>
  </si>
  <si>
    <r>
      <rPr>
        <b/>
        <sz val="11"/>
        <color indexed="8"/>
        <rFont val="Arial"/>
        <family val="2"/>
      </rPr>
      <t>*</t>
    </r>
    <r>
      <rPr>
        <sz val="11"/>
        <color indexed="8"/>
        <rFont val="Arial"/>
        <family val="2"/>
      </rPr>
      <t xml:space="preserve">  Fuente: Oficio de la Subsecretaría de Educación Superior</t>
    </r>
  </si>
  <si>
    <r>
      <t xml:space="preserve"> </t>
    </r>
    <r>
      <rPr>
        <sz val="14"/>
        <color indexed="8"/>
        <rFont val="Arial"/>
        <family val="2"/>
      </rPr>
      <t>**</t>
    </r>
    <r>
      <rPr>
        <sz val="11"/>
        <color indexed="8"/>
        <rFont val="Arial"/>
        <family val="2"/>
      </rPr>
      <t xml:space="preserve">  24.1 mdp reportados por  el Estado  de Chiapas ( Institutos Tecnológicos de Frontera, Tapachula, Comitán, Cintalapa y Tuxtla Gutierrez)  y 8.3 mdp reportados por el Estado de Tabasco (Instituto Tecnológico de la Chontalpa)</t>
    </r>
    <r>
      <rPr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no se  incluyen en la inversión autorizada</t>
    </r>
    <r>
      <rPr>
        <sz val="11"/>
        <color indexed="8"/>
        <rFont val="Arial"/>
        <family val="2"/>
      </rPr>
      <t>.</t>
    </r>
  </si>
  <si>
    <r>
      <rPr>
        <b/>
        <sz val="11"/>
        <rFont val="Arial"/>
        <family val="2"/>
      </rPr>
      <t>*</t>
    </r>
    <r>
      <rPr>
        <b/>
        <sz val="10"/>
        <rFont val="Arial"/>
        <family val="2"/>
      </rPr>
      <t xml:space="preserve">  Techo Financiero  </t>
    </r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</si>
  <si>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  Inversión Autorizada  </t>
    </r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</si>
  <si>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 Inversión Autorizada   </t>
    </r>
  </si>
  <si>
    <t>Total CDMX</t>
  </si>
  <si>
    <t>Sin cantidad reportada, Michoacán y Nayarit</t>
  </si>
  <si>
    <t>_ 1 /  El INIFEEC informó que los recursos  no fueron radicados a la entidad para su ejecución.</t>
  </si>
  <si>
    <t>** El ITIFE informa que  no se tienen recursos depositados ni oficios de autorización para este programa.</t>
  </si>
  <si>
    <t xml:space="preserve">Inversión </t>
  </si>
  <si>
    <r>
      <t>Infraestructura de Educación Media Superior (Ramo 11)</t>
    </r>
    <r>
      <rPr>
        <sz val="14"/>
        <color indexed="8"/>
        <rFont val="Montserrat"/>
      </rPr>
      <t xml:space="preserve"> Planteles Federales</t>
    </r>
  </si>
  <si>
    <r>
      <t xml:space="preserve">Infraestructura de Educación Media Superior (Ramo 11) </t>
    </r>
    <r>
      <rPr>
        <sz val="14"/>
        <color indexed="8"/>
        <rFont val="Montserrat"/>
      </rPr>
      <t>Planteles Estatales</t>
    </r>
  </si>
  <si>
    <t>31 de julio de 2019</t>
  </si>
  <si>
    <t>SE REALIZA CIERRE ADMINISTRATIVO CON ESTAS CIFRAS Y CON EL %  DE AVANCE FÍSICO REPORTADO</t>
  </si>
  <si>
    <t xml:space="preserve"> * *  24.1 MDP reportados por  el Estado  de Chiapas ( Institutos Tecnológicos de Frontera, Tapachula, Comitán, Cintalapa y Tuxtla Gutierrez)  y 8.3 MDP reportados por el Estado de Tabasco (Instituto Tecnológico de la Chontalpa),(Total 32.4 MDP) no se  incluyen en la inversión autorizada. </t>
  </si>
  <si>
    <t>FAM Básico (Ramo 33)</t>
  </si>
  <si>
    <r>
      <rPr>
        <sz val="14"/>
        <color indexed="8"/>
        <rFont val="Montserrat"/>
      </rPr>
      <t>* *</t>
    </r>
    <r>
      <rPr>
        <sz val="12"/>
        <color indexed="8"/>
        <rFont val="Montserrat"/>
      </rPr>
      <t xml:space="preserve">  Institutos   Tecnológicos    FAM   (Ramo 33)</t>
    </r>
  </si>
  <si>
    <t>Universidades Públicas Estatales FAM (Ramo 33)</t>
  </si>
  <si>
    <t>Universidades Tecnológicas FAM (Ramo 33)</t>
  </si>
  <si>
    <t>Sin información</t>
  </si>
  <si>
    <t>REPORTE DE SEGUIMIENTO AL PROGRAMA FAM BÁSICO 2013  (RAMO 33)</t>
  </si>
  <si>
    <t>REPORTE DE SEGUIMIENTO AL PROGRAMA FAM MEDIA SUPERIOR 2013  (RAMO 33)</t>
  </si>
  <si>
    <t>REPORTE DE SEGUIMIENTO AL PROGRAMA DE INFRAESTRUCTURA PARA  EDUCACIÓN MEDIA SUPERIOR 2013 (RAMO 11) PLANTELES FEDERALES 
(PROCESO DE EXPANSIÓN DE LA OFERTA EDUCATIVA MEDIA SUPERIOR).</t>
  </si>
  <si>
    <t>REPORTE DE SEGUIMIENTO AL PROGRAMA DE INFRAESTRUCTURA PARA  EDUCACIÓN MEDIA SUPERIOR 2013  PLANTELES ESTATALES (RAMO  11)</t>
  </si>
  <si>
    <t>REPORTE DE SEGUIMIENTO AL PROGRAMA FAM INSTITUTOS TECNOLÓGICOS 2013   (RAMO 33)</t>
  </si>
  <si>
    <t>REPORTE DE SEGUIMIENTO AL PROGRAMA FAM UNIVERSIDADES PÚBLICAS ESTATALES 2013   (RAMO 33)</t>
  </si>
  <si>
    <t>REPORTE DE SEGUIMIENTO AL PROGRAMA FAM UNIVERSIDADES POLITÉCNICAS  2013   (RAMO 33)</t>
  </si>
  <si>
    <t>REPORTE DE SEGUIMIENTO AL PROGRAMA FAM UNIVERSIDADES TECNOLÓGICAS  2013   (RAMO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</si>
</sst>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_-* #,##0.00\ _p_t_a_-;\-* #,##0.00\ _p_t_a_-;_-* &quot;-&quot;??\ _p_t_a_-;_-@_-"/>
    <numFmt numFmtId="168" formatCode="[$-F800]dddd\,\ mmmm\ dd\,\ yyyy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6"/>
      <name val="Arial"/>
      <family val="2"/>
    </font>
    <font>
      <sz val="10"/>
      <name val="Montserrat"/>
    </font>
    <font>
      <sz val="10"/>
      <color indexed="8"/>
      <name val="Montserrat"/>
    </font>
    <font>
      <sz val="10"/>
      <name val="Arial"/>
      <family val="2"/>
    </font>
    <font>
      <b/>
      <sz val="12"/>
      <color indexed="8"/>
      <name val="Montserrat"/>
    </font>
    <font>
      <sz val="12"/>
      <color indexed="8"/>
      <name val="Montserrat"/>
    </font>
    <font>
      <sz val="12"/>
      <name val="Montserrat"/>
    </font>
    <font>
      <sz val="14"/>
      <color indexed="8"/>
      <name val="Montserrat"/>
    </font>
    <font>
      <b/>
      <sz val="14"/>
      <color indexed="8"/>
      <name val="Montserrat"/>
    </font>
    <font>
      <b/>
      <sz val="20"/>
      <name val="Montserrat"/>
    </font>
    <font>
      <i/>
      <sz val="8"/>
      <color indexed="55"/>
      <name val="Montserrat"/>
    </font>
    <font>
      <b/>
      <sz val="11"/>
      <color indexed="8"/>
      <name val="Montserrat"/>
    </font>
    <font>
      <sz val="9"/>
      <color indexed="8"/>
      <name val="Montserrat"/>
    </font>
    <font>
      <b/>
      <sz val="11"/>
      <name val="Montserrat"/>
    </font>
    <font>
      <b/>
      <sz val="22"/>
      <name val="Montserrat"/>
    </font>
    <font>
      <sz val="12"/>
      <color rgb="FF000000"/>
      <name val="Montserrat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/>
    </fill>
    <fill>
      <patternFill patternType="solid">
        <fgColor rgb="FFFCFCFA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2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13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168" fontId="13" fillId="0" borderId="0"/>
    <xf numFmtId="0" fontId="13" fillId="0" borderId="0"/>
    <xf numFmtId="9" fontId="1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168" fontId="13" fillId="0" borderId="0"/>
    <xf numFmtId="9" fontId="2" fillId="0" borderId="0" applyFont="0" applyFill="0" applyBorder="0" applyAlignment="0" applyProtection="0"/>
    <xf numFmtId="0" fontId="48" fillId="0" borderId="0"/>
    <xf numFmtId="0" fontId="13" fillId="0" borderId="0"/>
    <xf numFmtId="0" fontId="1" fillId="0" borderId="0"/>
    <xf numFmtId="0" fontId="13" fillId="0" borderId="0"/>
    <xf numFmtId="168" fontId="13" fillId="0" borderId="0"/>
    <xf numFmtId="168" fontId="13" fillId="0" borderId="0"/>
    <xf numFmtId="0" fontId="13" fillId="0" borderId="0"/>
  </cellStyleXfs>
  <cellXfs count="492">
    <xf numFmtId="0" fontId="0" fillId="0" borderId="0" xfId="0"/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165" fontId="23" fillId="0" borderId="0" xfId="1" applyNumberFormat="1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165" fontId="23" fillId="0" borderId="0" xfId="1" applyNumberFormat="1" applyFont="1" applyAlignment="1">
      <alignment vertical="center"/>
    </xf>
    <xf numFmtId="0" fontId="28" fillId="0" borderId="0" xfId="0" applyFont="1" applyAlignment="1">
      <alignment vertical="center" wrapText="1"/>
    </xf>
    <xf numFmtId="3" fontId="23" fillId="0" borderId="0" xfId="1" applyNumberFormat="1" applyFont="1" applyFill="1" applyAlignment="1">
      <alignment vertical="center"/>
    </xf>
    <xf numFmtId="10" fontId="23" fillId="0" borderId="0" xfId="6" applyNumberFormat="1" applyFont="1" applyFill="1" applyAlignment="1">
      <alignment vertical="center"/>
    </xf>
    <xf numFmtId="10" fontId="20" fillId="0" borderId="0" xfId="6" applyNumberFormat="1" applyFont="1" applyFill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4" fillId="2" borderId="0" xfId="0" applyFont="1" applyFill="1" applyAlignment="1">
      <alignment vertical="center"/>
    </xf>
    <xf numFmtId="0" fontId="23" fillId="0" borderId="0" xfId="0" applyFont="1" applyAlignment="1">
      <alignment vertical="center" wrapText="1"/>
    </xf>
    <xf numFmtId="0" fontId="33" fillId="0" borderId="0" xfId="0" applyFont="1"/>
    <xf numFmtId="0" fontId="19" fillId="0" borderId="0" xfId="5" applyFont="1" applyFill="1" applyAlignment="1"/>
    <xf numFmtId="0" fontId="19" fillId="0" borderId="0" xfId="5" applyFont="1" applyAlignment="1"/>
    <xf numFmtId="0" fontId="20" fillId="0" borderId="0" xfId="5" applyFont="1" applyFill="1" applyAlignment="1">
      <alignment vertical="center"/>
    </xf>
    <xf numFmtId="0" fontId="20" fillId="0" borderId="0" xfId="5" applyFont="1" applyFill="1"/>
    <xf numFmtId="3" fontId="20" fillId="0" borderId="0" xfId="5" applyNumberFormat="1" applyFont="1" applyFill="1"/>
    <xf numFmtId="0" fontId="13" fillId="0" borderId="0" xfId="5" applyFont="1" applyFill="1"/>
    <xf numFmtId="166" fontId="19" fillId="0" borderId="0" xfId="5" applyNumberFormat="1" applyFont="1" applyFill="1"/>
    <xf numFmtId="0" fontId="19" fillId="0" borderId="0" xfId="5" applyFont="1" applyFill="1"/>
    <xf numFmtId="0" fontId="19" fillId="0" borderId="0" xfId="5" applyFont="1"/>
    <xf numFmtId="166" fontId="19" fillId="0" borderId="0" xfId="5" applyNumberFormat="1" applyFont="1"/>
    <xf numFmtId="10" fontId="19" fillId="0" borderId="0" xfId="6" applyNumberFormat="1" applyFont="1" applyAlignment="1"/>
    <xf numFmtId="10" fontId="20" fillId="0" borderId="0" xfId="6" applyNumberFormat="1" applyFont="1" applyFill="1"/>
    <xf numFmtId="10" fontId="13" fillId="0" borderId="0" xfId="6" applyNumberFormat="1" applyFont="1" applyFill="1"/>
    <xf numFmtId="10" fontId="19" fillId="0" borderId="0" xfId="6" applyNumberFormat="1" applyFont="1"/>
    <xf numFmtId="0" fontId="29" fillId="0" borderId="0" xfId="5" applyFont="1" applyAlignment="1"/>
    <xf numFmtId="0" fontId="32" fillId="0" borderId="0" xfId="5" applyFont="1" applyAlignment="1">
      <alignment horizontal="centerContinuous" vertical="center"/>
    </xf>
    <xf numFmtId="0" fontId="18" fillId="0" borderId="0" xfId="5" applyFont="1" applyFill="1" applyAlignment="1"/>
    <xf numFmtId="0" fontId="18" fillId="0" borderId="0" xfId="5" applyFont="1" applyFill="1"/>
    <xf numFmtId="0" fontId="18" fillId="0" borderId="0" xfId="5" applyFont="1" applyFill="1" applyAlignment="1">
      <alignment vertical="center"/>
    </xf>
    <xf numFmtId="10" fontId="23" fillId="0" borderId="1" xfId="6" applyNumberFormat="1" applyFont="1" applyFill="1" applyBorder="1" applyAlignment="1" applyProtection="1">
      <alignment horizontal="center" vertical="center"/>
      <protection locked="0"/>
    </xf>
    <xf numFmtId="165" fontId="23" fillId="0" borderId="0" xfId="2" applyNumberFormat="1" applyFont="1" applyFill="1" applyAlignment="1">
      <alignment vertical="center"/>
    </xf>
    <xf numFmtId="165" fontId="23" fillId="0" borderId="0" xfId="2" applyNumberFormat="1" applyFont="1" applyAlignment="1">
      <alignment vertical="center"/>
    </xf>
    <xf numFmtId="3" fontId="24" fillId="0" borderId="1" xfId="3" applyNumberFormat="1" applyFont="1" applyFill="1" applyBorder="1" applyAlignment="1">
      <alignment horizontal="right" vertical="center"/>
    </xf>
    <xf numFmtId="165" fontId="14" fillId="0" borderId="0" xfId="2" applyNumberFormat="1" applyFont="1" applyAlignment="1">
      <alignment vertical="center"/>
    </xf>
    <xf numFmtId="165" fontId="14" fillId="0" borderId="0" xfId="2" applyNumberFormat="1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24" fillId="0" borderId="0" xfId="4" applyFont="1" applyBorder="1" applyAlignment="1">
      <alignment horizontal="centerContinuous" vertical="center"/>
    </xf>
    <xf numFmtId="0" fontId="24" fillId="0" borderId="0" xfId="4" applyFont="1" applyFill="1" applyBorder="1" applyAlignment="1">
      <alignment horizontal="centerContinuous" vertical="center"/>
    </xf>
    <xf numFmtId="0" fontId="23" fillId="0" borderId="0" xfId="4" applyFont="1" applyAlignment="1">
      <alignment vertical="center"/>
    </xf>
    <xf numFmtId="0" fontId="34" fillId="0" borderId="0" xfId="4" applyFont="1" applyFill="1" applyBorder="1" applyAlignment="1">
      <alignment vertical="center"/>
    </xf>
    <xf numFmtId="0" fontId="34" fillId="0" borderId="0" xfId="4" applyFont="1" applyBorder="1" applyAlignment="1">
      <alignment vertical="center"/>
    </xf>
    <xf numFmtId="0" fontId="23" fillId="0" borderId="0" xfId="4" applyFont="1" applyFill="1" applyAlignment="1">
      <alignment vertical="center"/>
    </xf>
    <xf numFmtId="0" fontId="23" fillId="2" borderId="0" xfId="4" applyFont="1" applyFill="1" applyAlignment="1">
      <alignment vertical="center"/>
    </xf>
    <xf numFmtId="165" fontId="23" fillId="0" borderId="0" xfId="9" applyNumberFormat="1" applyFont="1" applyFill="1" applyAlignment="1">
      <alignment vertical="center"/>
    </xf>
    <xf numFmtId="0" fontId="23" fillId="0" borderId="0" xfId="4" applyFont="1" applyFill="1" applyAlignment="1">
      <alignment vertical="center" wrapText="1"/>
    </xf>
    <xf numFmtId="3" fontId="23" fillId="0" borderId="0" xfId="9" applyNumberFormat="1" applyFont="1" applyFill="1" applyAlignment="1">
      <alignment vertical="center"/>
    </xf>
    <xf numFmtId="165" fontId="23" fillId="0" borderId="0" xfId="9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165" fontId="14" fillId="0" borderId="0" xfId="1" applyNumberFormat="1" applyFont="1" applyFill="1" applyAlignment="1">
      <alignment vertical="center"/>
    </xf>
    <xf numFmtId="0" fontId="24" fillId="0" borderId="0" xfId="0" applyFont="1" applyFill="1" applyBorder="1" applyAlignment="1" applyProtection="1">
      <alignment horizontal="centerContinuous" vertical="center" wrapText="1"/>
      <protection locked="0"/>
    </xf>
    <xf numFmtId="3" fontId="24" fillId="0" borderId="0" xfId="0" applyNumberFormat="1" applyFont="1" applyBorder="1" applyAlignment="1">
      <alignment horizontal="centerContinuous" vertical="center"/>
    </xf>
    <xf numFmtId="165" fontId="23" fillId="0" borderId="0" xfId="1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" fontId="23" fillId="0" borderId="0" xfId="1" applyNumberFormat="1" applyFont="1" applyFill="1" applyAlignment="1">
      <alignment vertical="center"/>
    </xf>
    <xf numFmtId="0" fontId="33" fillId="0" borderId="0" xfId="0" applyFont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39" fillId="0" borderId="0" xfId="0" applyFont="1" applyAlignment="1">
      <alignment vertical="center" wrapText="1"/>
    </xf>
    <xf numFmtId="165" fontId="39" fillId="0" borderId="0" xfId="1" applyNumberFormat="1" applyFont="1" applyAlignment="1">
      <alignment vertical="center"/>
    </xf>
    <xf numFmtId="3" fontId="23" fillId="0" borderId="1" xfId="3" applyNumberFormat="1" applyFont="1" applyFill="1" applyBorder="1" applyAlignment="1" applyProtection="1">
      <alignment horizontal="center" vertical="center"/>
      <protection locked="0"/>
    </xf>
    <xf numFmtId="3" fontId="23" fillId="0" borderId="7" xfId="3" applyNumberFormat="1" applyFont="1" applyFill="1" applyBorder="1" applyAlignment="1" applyProtection="1">
      <alignment horizontal="center" vertical="center"/>
      <protection locked="0"/>
    </xf>
    <xf numFmtId="3" fontId="23" fillId="0" borderId="9" xfId="3" applyNumberFormat="1" applyFont="1" applyFill="1" applyBorder="1" applyAlignment="1" applyProtection="1">
      <alignment horizontal="center" vertical="center"/>
      <protection locked="0"/>
    </xf>
    <xf numFmtId="10" fontId="23" fillId="0" borderId="9" xfId="6" applyNumberFormat="1" applyFont="1" applyFill="1" applyBorder="1" applyAlignment="1" applyProtection="1">
      <alignment horizontal="center" vertical="center"/>
      <protection locked="0"/>
    </xf>
    <xf numFmtId="3" fontId="19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 applyProtection="1">
      <alignment horizontal="center" vertical="center"/>
      <protection locked="0"/>
    </xf>
    <xf numFmtId="3" fontId="23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4" applyNumberFormat="1" applyFont="1" applyFill="1" applyBorder="1" applyAlignment="1">
      <alignment horizontal="right" vertical="center"/>
    </xf>
    <xf numFmtId="3" fontId="23" fillId="0" borderId="1" xfId="9" applyNumberFormat="1" applyFont="1" applyFill="1" applyBorder="1" applyAlignment="1">
      <alignment vertical="center"/>
    </xf>
    <xf numFmtId="3" fontId="23" fillId="4" borderId="1" xfId="9" applyNumberFormat="1" applyFont="1" applyFill="1" applyBorder="1" applyAlignment="1">
      <alignment vertical="center"/>
    </xf>
    <xf numFmtId="0" fontId="13" fillId="0" borderId="9" xfId="4" applyFont="1" applyFill="1" applyBorder="1" applyAlignment="1">
      <alignment vertical="center"/>
    </xf>
    <xf numFmtId="3" fontId="13" fillId="0" borderId="1" xfId="4" applyNumberFormat="1" applyFont="1" applyFill="1" applyBorder="1" applyAlignment="1">
      <alignment horizontal="right" vertical="center" wrapText="1"/>
    </xf>
    <xf numFmtId="3" fontId="13" fillId="0" borderId="1" xfId="4" applyNumberFormat="1" applyFont="1" applyFill="1" applyBorder="1" applyAlignment="1">
      <alignment vertical="center"/>
    </xf>
    <xf numFmtId="3" fontId="23" fillId="0" borderId="1" xfId="9" applyNumberFormat="1" applyFont="1" applyFill="1" applyBorder="1" applyAlignment="1">
      <alignment horizontal="center" vertical="center"/>
    </xf>
    <xf numFmtId="3" fontId="23" fillId="0" borderId="7" xfId="9" applyNumberFormat="1" applyFont="1" applyFill="1" applyBorder="1" applyAlignment="1">
      <alignment horizontal="center" vertical="center"/>
    </xf>
    <xf numFmtId="10" fontId="23" fillId="0" borderId="1" xfId="10" applyNumberFormat="1" applyFont="1" applyFill="1" applyBorder="1" applyAlignment="1">
      <alignment horizontal="center" vertical="center"/>
    </xf>
    <xf numFmtId="3" fontId="23" fillId="4" borderId="1" xfId="9" applyNumberFormat="1" applyFont="1" applyFill="1" applyBorder="1" applyAlignment="1">
      <alignment horizontal="center" vertical="center"/>
    </xf>
    <xf numFmtId="3" fontId="23" fillId="4" borderId="7" xfId="9" applyNumberFormat="1" applyFont="1" applyFill="1" applyBorder="1" applyAlignment="1">
      <alignment horizontal="center" vertical="center"/>
    </xf>
    <xf numFmtId="10" fontId="23" fillId="4" borderId="1" xfId="10" applyNumberFormat="1" applyFont="1" applyFill="1" applyBorder="1" applyAlignment="1">
      <alignment horizontal="center" vertical="center"/>
    </xf>
    <xf numFmtId="165" fontId="23" fillId="0" borderId="1" xfId="9" applyNumberFormat="1" applyFont="1" applyFill="1" applyBorder="1" applyAlignment="1">
      <alignment horizontal="center" vertical="center"/>
    </xf>
    <xf numFmtId="3" fontId="24" fillId="0" borderId="1" xfId="3" applyNumberFormat="1" applyFont="1" applyFill="1" applyBorder="1" applyAlignment="1">
      <alignment horizontal="center" vertical="center"/>
    </xf>
    <xf numFmtId="3" fontId="24" fillId="0" borderId="1" xfId="3" applyNumberFormat="1" applyFont="1" applyFill="1" applyBorder="1" applyAlignment="1" applyProtection="1">
      <alignment horizontal="center" vertical="center"/>
      <protection locked="0"/>
    </xf>
    <xf numFmtId="10" fontId="24" fillId="0" borderId="1" xfId="6" applyNumberFormat="1" applyFont="1" applyFill="1" applyBorder="1" applyAlignment="1" applyProtection="1">
      <alignment horizontal="center" vertical="center"/>
      <protection locked="0"/>
    </xf>
    <xf numFmtId="3" fontId="19" fillId="0" borderId="9" xfId="0" applyNumberFormat="1" applyFont="1" applyFill="1" applyBorder="1" applyAlignment="1">
      <alignment horizontal="center" vertical="center"/>
    </xf>
    <xf numFmtId="3" fontId="13" fillId="0" borderId="1" xfId="4" applyNumberFormat="1" applyFont="1" applyFill="1" applyBorder="1" applyAlignment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  <protection locked="0"/>
    </xf>
    <xf numFmtId="3" fontId="19" fillId="0" borderId="5" xfId="0" applyNumberFormat="1" applyFont="1" applyFill="1" applyBorder="1" applyAlignment="1">
      <alignment horizontal="center" vertical="center"/>
    </xf>
    <xf numFmtId="3" fontId="23" fillId="0" borderId="5" xfId="0" applyNumberFormat="1" applyFont="1" applyFill="1" applyBorder="1" applyAlignment="1" applyProtection="1">
      <alignment horizontal="center" vertical="center"/>
      <protection locked="0"/>
    </xf>
    <xf numFmtId="3" fontId="23" fillId="0" borderId="5" xfId="3" applyNumberFormat="1" applyFont="1" applyFill="1" applyBorder="1" applyAlignment="1" applyProtection="1">
      <alignment horizontal="center" vertical="center"/>
      <protection locked="0"/>
    </xf>
    <xf numFmtId="165" fontId="23" fillId="0" borderId="5" xfId="2" applyNumberFormat="1" applyFont="1" applyFill="1" applyBorder="1" applyAlignment="1" applyProtection="1">
      <alignment horizontal="center" vertical="center"/>
      <protection locked="0"/>
    </xf>
    <xf numFmtId="10" fontId="23" fillId="0" borderId="5" xfId="6" applyNumberFormat="1" applyFont="1" applyFill="1" applyBorder="1" applyAlignment="1" applyProtection="1">
      <alignment horizontal="center" vertical="center"/>
      <protection locked="0"/>
    </xf>
    <xf numFmtId="0" fontId="23" fillId="7" borderId="0" xfId="4" applyFont="1" applyFill="1" applyAlignment="1">
      <alignment vertical="center"/>
    </xf>
    <xf numFmtId="0" fontId="23" fillId="0" borderId="8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3" fontId="13" fillId="0" borderId="7" xfId="4" applyNumberFormat="1" applyFont="1" applyFill="1" applyBorder="1" applyAlignment="1">
      <alignment vertical="center"/>
    </xf>
    <xf numFmtId="3" fontId="23" fillId="0" borderId="7" xfId="9" applyNumberFormat="1" applyFont="1" applyFill="1" applyBorder="1" applyAlignment="1">
      <alignment vertical="center"/>
    </xf>
    <xf numFmtId="10" fontId="23" fillId="0" borderId="7" xfId="10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vertical="center"/>
    </xf>
    <xf numFmtId="10" fontId="19" fillId="0" borderId="0" xfId="6" applyNumberFormat="1" applyFont="1" applyAlignment="1">
      <alignment horizontal="right" vertical="center"/>
    </xf>
    <xf numFmtId="3" fontId="23" fillId="0" borderId="7" xfId="3" applyNumberFormat="1" applyFont="1" applyFill="1" applyBorder="1" applyAlignment="1" applyProtection="1">
      <alignment horizontal="center" vertical="center" wrapText="1"/>
      <protection locked="0"/>
    </xf>
    <xf numFmtId="10" fontId="23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23" fillId="8" borderId="0" xfId="0" applyFont="1" applyFill="1" applyAlignment="1">
      <alignment vertical="center"/>
    </xf>
    <xf numFmtId="0" fontId="38" fillId="0" borderId="0" xfId="5" applyFont="1" applyFill="1" applyAlignment="1">
      <alignment horizontal="center" vertical="center"/>
    </xf>
    <xf numFmtId="0" fontId="21" fillId="0" borderId="0" xfId="5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4" fillId="0" borderId="0" xfId="4" applyFont="1" applyFill="1" applyAlignment="1">
      <alignment vertical="center"/>
    </xf>
    <xf numFmtId="0" fontId="13" fillId="4" borderId="0" xfId="4" applyFont="1" applyFill="1" applyBorder="1" applyAlignment="1">
      <alignment horizontal="left" vertical="center"/>
    </xf>
    <xf numFmtId="10" fontId="24" fillId="0" borderId="1" xfId="6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3" fontId="19" fillId="0" borderId="13" xfId="0" applyNumberFormat="1" applyFont="1" applyFill="1" applyBorder="1" applyAlignment="1">
      <alignment horizontal="center" vertical="center"/>
    </xf>
    <xf numFmtId="3" fontId="23" fillId="0" borderId="13" xfId="3" applyNumberFormat="1" applyFont="1" applyFill="1" applyBorder="1" applyAlignment="1" applyProtection="1">
      <alignment horizontal="center" vertical="center"/>
      <protection locked="0"/>
    </xf>
    <xf numFmtId="10" fontId="23" fillId="0" borderId="13" xfId="6" applyNumberFormat="1" applyFont="1" applyFill="1" applyBorder="1" applyAlignment="1" applyProtection="1">
      <alignment horizontal="center" vertical="center"/>
      <protection locked="0"/>
    </xf>
    <xf numFmtId="0" fontId="22" fillId="0" borderId="0" xfId="5" applyFont="1" applyAlignment="1">
      <alignment horizontal="center" vertical="center"/>
    </xf>
    <xf numFmtId="0" fontId="26" fillId="0" borderId="0" xfId="0" applyFont="1" applyFill="1" applyBorder="1" applyAlignment="1" applyProtection="1">
      <alignment vertical="center"/>
      <protection locked="0"/>
    </xf>
    <xf numFmtId="4" fontId="23" fillId="0" borderId="0" xfId="0" applyNumberFormat="1" applyFont="1" applyBorder="1" applyAlignment="1">
      <alignment horizontal="left" vertical="center"/>
    </xf>
    <xf numFmtId="0" fontId="13" fillId="0" borderId="0" xfId="5" applyFont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vertical="center"/>
    </xf>
    <xf numFmtId="3" fontId="13" fillId="0" borderId="1" xfId="0" applyNumberFormat="1" applyFont="1" applyFill="1" applyBorder="1" applyAlignment="1">
      <alignment horizontal="center" vertical="center"/>
    </xf>
    <xf numFmtId="165" fontId="22" fillId="0" borderId="15" xfId="2" applyNumberFormat="1" applyFont="1" applyFill="1" applyBorder="1" applyAlignment="1" applyProtection="1">
      <alignment horizontal="center" vertical="center"/>
      <protection locked="0"/>
    </xf>
    <xf numFmtId="3" fontId="13" fillId="0" borderId="0" xfId="5" applyNumberFormat="1" applyFont="1" applyFill="1"/>
    <xf numFmtId="0" fontId="13" fillId="0" borderId="17" xfId="5" applyFont="1" applyBorder="1" applyAlignment="1" applyProtection="1">
      <alignment vertical="center"/>
      <protection locked="0"/>
    </xf>
    <xf numFmtId="0" fontId="13" fillId="0" borderId="17" xfId="5" applyFont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>
      <alignment horizontal="center" vertical="center"/>
    </xf>
    <xf numFmtId="165" fontId="23" fillId="0" borderId="0" xfId="2" applyNumberFormat="1" applyFont="1" applyFill="1" applyAlignment="1">
      <alignment horizontal="center" vertical="center"/>
    </xf>
    <xf numFmtId="165" fontId="14" fillId="0" borderId="0" xfId="2" applyNumberFormat="1" applyFont="1" applyFill="1" applyAlignment="1">
      <alignment horizontal="center" vertical="center"/>
    </xf>
    <xf numFmtId="0" fontId="17" fillId="0" borderId="0" xfId="0" applyFont="1" applyFill="1" applyAlignment="1" applyProtection="1">
      <alignment vertical="center"/>
    </xf>
    <xf numFmtId="4" fontId="15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3" fontId="20" fillId="0" borderId="0" xfId="5" applyNumberFormat="1" applyFont="1" applyFill="1" applyAlignment="1">
      <alignment vertical="center"/>
    </xf>
    <xf numFmtId="3" fontId="19" fillId="0" borderId="0" xfId="5" applyNumberFormat="1" applyFont="1" applyAlignment="1"/>
    <xf numFmtId="3" fontId="32" fillId="0" borderId="0" xfId="5" applyNumberFormat="1" applyFont="1" applyAlignment="1">
      <alignment horizontal="centerContinuous" vertical="center"/>
    </xf>
    <xf numFmtId="3" fontId="19" fillId="0" borderId="0" xfId="5" applyNumberFormat="1" applyFont="1"/>
    <xf numFmtId="0" fontId="29" fillId="0" borderId="0" xfId="5" applyFont="1" applyBorder="1" applyAlignment="1"/>
    <xf numFmtId="0" fontId="32" fillId="0" borderId="0" xfId="5" applyFont="1" applyBorder="1" applyAlignment="1">
      <alignment horizontal="centerContinuous" vertical="center"/>
    </xf>
    <xf numFmtId="166" fontId="13" fillId="0" borderId="0" xfId="5" applyNumberFormat="1" applyFont="1" applyFill="1" applyBorder="1"/>
    <xf numFmtId="166" fontId="36" fillId="0" borderId="0" xfId="5" applyNumberFormat="1" applyFont="1" applyFill="1" applyBorder="1"/>
    <xf numFmtId="166" fontId="19" fillId="0" borderId="0" xfId="5" applyNumberFormat="1" applyFont="1" applyFill="1" applyBorder="1"/>
    <xf numFmtId="166" fontId="19" fillId="0" borderId="0" xfId="5" applyNumberFormat="1" applyFont="1" applyBorder="1"/>
    <xf numFmtId="0" fontId="19" fillId="0" borderId="0" xfId="5" applyFont="1" applyBorder="1"/>
    <xf numFmtId="0" fontId="15" fillId="0" borderId="0" xfId="0" applyFont="1" applyAlignment="1" applyProtection="1">
      <alignment vertical="center"/>
    </xf>
    <xf numFmtId="10" fontId="15" fillId="0" borderId="0" xfId="6" applyNumberFormat="1" applyFont="1" applyAlignment="1" applyProtection="1">
      <alignment vertical="center"/>
    </xf>
    <xf numFmtId="0" fontId="15" fillId="5" borderId="0" xfId="0" applyFont="1" applyFill="1" applyAlignment="1" applyProtection="1">
      <alignment vertical="center"/>
    </xf>
    <xf numFmtId="165" fontId="17" fillId="0" borderId="0" xfId="1" applyNumberFormat="1" applyFont="1" applyFill="1" applyBorder="1" applyAlignment="1" applyProtection="1">
      <alignment vertical="center"/>
    </xf>
    <xf numFmtId="0" fontId="13" fillId="0" borderId="0" xfId="5" applyFont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13" fillId="0" borderId="1" xfId="5" applyFont="1" applyFill="1" applyBorder="1" applyAlignment="1" applyProtection="1">
      <alignment horizontal="center" vertical="center"/>
      <protection locked="0"/>
    </xf>
    <xf numFmtId="0" fontId="13" fillId="0" borderId="14" xfId="5" applyFont="1" applyFill="1" applyBorder="1" applyAlignment="1" applyProtection="1">
      <alignment horizontal="center" vertical="center"/>
      <protection locked="0"/>
    </xf>
    <xf numFmtId="10" fontId="13" fillId="0" borderId="1" xfId="6" applyNumberFormat="1" applyFont="1" applyFill="1" applyBorder="1" applyAlignment="1" applyProtection="1">
      <alignment horizontal="center" vertical="center"/>
      <protection locked="0"/>
    </xf>
    <xf numFmtId="0" fontId="13" fillId="0" borderId="19" xfId="5" applyFont="1" applyFill="1" applyBorder="1" applyAlignment="1">
      <alignment vertical="center"/>
    </xf>
    <xf numFmtId="3" fontId="21" fillId="0" borderId="0" xfId="5" applyNumberFormat="1" applyFont="1" applyFill="1" applyBorder="1" applyAlignment="1">
      <alignment horizontal="center" vertical="center"/>
    </xf>
    <xf numFmtId="10" fontId="21" fillId="0" borderId="0" xfId="6" applyNumberFormat="1" applyFont="1" applyFill="1" applyBorder="1" applyAlignment="1">
      <alignment horizontal="center" vertical="center"/>
    </xf>
    <xf numFmtId="3" fontId="13" fillId="0" borderId="1" xfId="5" applyNumberFormat="1" applyFont="1" applyFill="1" applyBorder="1" applyAlignment="1" applyProtection="1">
      <alignment vertical="center"/>
      <protection locked="0"/>
    </xf>
    <xf numFmtId="3" fontId="13" fillId="0" borderId="1" xfId="5" applyNumberFormat="1" applyFont="1" applyFill="1" applyBorder="1" applyAlignment="1">
      <alignment vertical="center"/>
    </xf>
    <xf numFmtId="0" fontId="13" fillId="0" borderId="0" xfId="5" applyNumberFormat="1" applyFont="1" applyFill="1" applyAlignment="1">
      <alignment vertical="center"/>
    </xf>
    <xf numFmtId="3" fontId="22" fillId="0" borderId="0" xfId="5" applyNumberFormat="1" applyFont="1" applyFill="1" applyBorder="1" applyAlignment="1">
      <alignment horizontal="center" vertical="center"/>
    </xf>
    <xf numFmtId="0" fontId="13" fillId="0" borderId="0" xfId="5" applyFont="1" applyFill="1" applyAlignment="1">
      <alignment horizontal="left" vertical="center"/>
    </xf>
    <xf numFmtId="4" fontId="13" fillId="0" borderId="0" xfId="5" applyNumberFormat="1" applyFont="1" applyFill="1" applyBorder="1" applyAlignment="1">
      <alignment vertical="center"/>
    </xf>
    <xf numFmtId="0" fontId="16" fillId="0" borderId="0" xfId="5" applyFont="1" applyFill="1"/>
    <xf numFmtId="3" fontId="16" fillId="0" borderId="0" xfId="5" applyNumberFormat="1" applyFont="1" applyFill="1"/>
    <xf numFmtId="10" fontId="16" fillId="0" borderId="0" xfId="6" applyNumberFormat="1" applyFont="1" applyFill="1"/>
    <xf numFmtId="0" fontId="13" fillId="0" borderId="0" xfId="5" applyFont="1" applyFill="1" applyBorder="1" applyAlignment="1">
      <alignment vertical="center"/>
    </xf>
    <xf numFmtId="3" fontId="13" fillId="0" borderId="19" xfId="5" applyNumberFormat="1" applyFont="1" applyFill="1" applyBorder="1" applyAlignment="1" applyProtection="1">
      <alignment horizontal="center" vertical="center"/>
      <protection locked="0"/>
    </xf>
    <xf numFmtId="0" fontId="13" fillId="0" borderId="19" xfId="5" applyFont="1" applyFill="1" applyBorder="1" applyAlignment="1" applyProtection="1">
      <alignment horizontal="center" vertical="center"/>
      <protection locked="0"/>
    </xf>
    <xf numFmtId="10" fontId="13" fillId="0" borderId="19" xfId="6" applyNumberFormat="1" applyFont="1" applyFill="1" applyBorder="1" applyAlignment="1" applyProtection="1">
      <alignment horizontal="center" vertical="center"/>
      <protection locked="0"/>
    </xf>
    <xf numFmtId="0" fontId="13" fillId="0" borderId="19" xfId="5" applyFont="1" applyFill="1" applyBorder="1" applyAlignment="1" applyProtection="1">
      <alignment vertical="center"/>
      <protection locked="0"/>
    </xf>
    <xf numFmtId="3" fontId="22" fillId="0" borderId="19" xfId="5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 applyProtection="1">
      <alignment vertical="center"/>
    </xf>
    <xf numFmtId="3" fontId="23" fillId="0" borderId="13" xfId="0" applyNumberFormat="1" applyFont="1" applyFill="1" applyBorder="1" applyAlignment="1" applyProtection="1">
      <alignment horizontal="center" vertical="center"/>
    </xf>
    <xf numFmtId="3" fontId="23" fillId="4" borderId="13" xfId="0" applyNumberFormat="1" applyFont="1" applyFill="1" applyBorder="1" applyAlignment="1" applyProtection="1">
      <alignment horizontal="center" vertical="center"/>
    </xf>
    <xf numFmtId="3" fontId="23" fillId="0" borderId="13" xfId="0" applyNumberFormat="1" applyFont="1" applyFill="1" applyBorder="1" applyAlignment="1" applyProtection="1">
      <alignment vertical="center"/>
    </xf>
    <xf numFmtId="10" fontId="23" fillId="0" borderId="13" xfId="6" applyNumberFormat="1" applyFont="1" applyFill="1" applyBorder="1" applyAlignment="1" applyProtection="1">
      <alignment horizontal="center" vertical="center"/>
    </xf>
    <xf numFmtId="165" fontId="23" fillId="0" borderId="13" xfId="1" applyNumberFormat="1" applyFont="1" applyFill="1" applyBorder="1" applyAlignment="1" applyProtection="1">
      <alignment vertical="center"/>
    </xf>
    <xf numFmtId="3" fontId="23" fillId="4" borderId="1" xfId="0" applyNumberFormat="1" applyFont="1" applyFill="1" applyBorder="1" applyAlignment="1" applyProtection="1">
      <alignment horizontal="center" vertical="center"/>
    </xf>
    <xf numFmtId="3" fontId="23" fillId="0" borderId="1" xfId="0" applyNumberFormat="1" applyFont="1" applyFill="1" applyBorder="1" applyAlignment="1" applyProtection="1">
      <alignment horizontal="center" vertical="center"/>
    </xf>
    <xf numFmtId="3" fontId="23" fillId="0" borderId="1" xfId="0" applyNumberFormat="1" applyFont="1" applyFill="1" applyBorder="1" applyAlignment="1" applyProtection="1">
      <alignment vertical="center"/>
    </xf>
    <xf numFmtId="10" fontId="23" fillId="0" borderId="1" xfId="6" applyNumberFormat="1" applyFont="1" applyFill="1" applyBorder="1" applyAlignment="1" applyProtection="1">
      <alignment horizontal="center" vertical="center"/>
    </xf>
    <xf numFmtId="165" fontId="23" fillId="0" borderId="3" xfId="1" applyNumberFormat="1" applyFont="1" applyFill="1" applyBorder="1" applyAlignment="1" applyProtection="1">
      <alignment vertical="center"/>
    </xf>
    <xf numFmtId="10" fontId="23" fillId="4" borderId="1" xfId="6" applyNumberFormat="1" applyFont="1" applyFill="1" applyBorder="1" applyAlignment="1" applyProtection="1">
      <alignment horizontal="center" vertical="center"/>
    </xf>
    <xf numFmtId="165" fontId="23" fillId="4" borderId="3" xfId="1" applyNumberFormat="1" applyFont="1" applyFill="1" applyBorder="1" applyAlignment="1" applyProtection="1">
      <alignment vertical="center"/>
    </xf>
    <xf numFmtId="3" fontId="23" fillId="9" borderId="1" xfId="0" applyNumberFormat="1" applyFont="1" applyFill="1" applyBorder="1" applyAlignment="1" applyProtection="1">
      <alignment horizontal="center" vertical="center"/>
    </xf>
    <xf numFmtId="3" fontId="23" fillId="9" borderId="1" xfId="0" applyNumberFormat="1" applyFont="1" applyFill="1" applyBorder="1" applyAlignment="1" applyProtection="1">
      <alignment vertical="center"/>
    </xf>
    <xf numFmtId="10" fontId="23" fillId="9" borderId="1" xfId="6" applyNumberFormat="1" applyFont="1" applyFill="1" applyBorder="1" applyAlignment="1" applyProtection="1">
      <alignment horizontal="center" vertical="center"/>
    </xf>
    <xf numFmtId="165" fontId="23" fillId="9" borderId="3" xfId="1" applyNumberFormat="1" applyFont="1" applyFill="1" applyBorder="1" applyAlignment="1" applyProtection="1">
      <alignment vertical="center"/>
    </xf>
    <xf numFmtId="3" fontId="23" fillId="4" borderId="1" xfId="0" applyNumberFormat="1" applyFont="1" applyFill="1" applyBorder="1" applyAlignment="1" applyProtection="1">
      <alignment vertical="center"/>
    </xf>
    <xf numFmtId="0" fontId="23" fillId="4" borderId="1" xfId="0" applyFont="1" applyFill="1" applyBorder="1" applyAlignment="1" applyProtection="1">
      <alignment horizontal="center" vertical="center"/>
    </xf>
    <xf numFmtId="10" fontId="23" fillId="4" borderId="1" xfId="0" applyNumberFormat="1" applyFont="1" applyFill="1" applyBorder="1" applyAlignment="1" applyProtection="1">
      <alignment horizontal="center" vertical="center"/>
    </xf>
    <xf numFmtId="3" fontId="24" fillId="4" borderId="1" xfId="0" applyNumberFormat="1" applyFont="1" applyFill="1" applyBorder="1" applyAlignment="1" applyProtection="1">
      <alignment horizontal="center" vertical="center"/>
    </xf>
    <xf numFmtId="3" fontId="24" fillId="0" borderId="1" xfId="0" applyNumberFormat="1" applyFont="1" applyBorder="1" applyAlignment="1" applyProtection="1">
      <alignment horizontal="center" vertical="center"/>
    </xf>
    <xf numFmtId="3" fontId="24" fillId="0" borderId="1" xfId="0" applyNumberFormat="1" applyFont="1" applyBorder="1" applyAlignment="1" applyProtection="1">
      <alignment vertical="center"/>
    </xf>
    <xf numFmtId="165" fontId="24" fillId="0" borderId="3" xfId="1" applyNumberFormat="1" applyFont="1" applyFill="1" applyBorder="1" applyAlignment="1" applyProtection="1">
      <alignment vertical="center"/>
    </xf>
    <xf numFmtId="0" fontId="39" fillId="0" borderId="1" xfId="0" applyFont="1" applyBorder="1" applyAlignment="1" applyProtection="1">
      <alignment horizontal="center" vertical="center"/>
    </xf>
    <xf numFmtId="10" fontId="22" fillId="0" borderId="15" xfId="6" applyNumberFormat="1" applyFont="1" applyFill="1" applyBorder="1" applyAlignment="1" applyProtection="1">
      <alignment horizontal="center" vertical="center" wrapText="1"/>
    </xf>
    <xf numFmtId="168" fontId="15" fillId="0" borderId="17" xfId="0" applyNumberFormat="1" applyFont="1" applyFill="1" applyBorder="1" applyAlignment="1" applyProtection="1">
      <alignment horizontal="right" vertical="center"/>
    </xf>
    <xf numFmtId="0" fontId="22" fillId="0" borderId="17" xfId="5" applyFont="1" applyBorder="1" applyAlignment="1" applyProtection="1">
      <alignment vertical="center"/>
      <protection locked="0"/>
    </xf>
    <xf numFmtId="0" fontId="13" fillId="0" borderId="1" xfId="4" applyFont="1" applyFill="1" applyBorder="1" applyAlignment="1">
      <alignment horizontal="left" vertical="center"/>
    </xf>
    <xf numFmtId="165" fontId="22" fillId="0" borderId="15" xfId="9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vertical="center"/>
    </xf>
    <xf numFmtId="49" fontId="22" fillId="0" borderId="19" xfId="5" applyNumberFormat="1" applyFont="1" applyFill="1" applyBorder="1" applyAlignment="1">
      <alignment vertical="center"/>
    </xf>
    <xf numFmtId="165" fontId="22" fillId="0" borderId="15" xfId="9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35" fillId="0" borderId="0" xfId="4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vertical="center"/>
      <protection locked="0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Continuous" vertical="center"/>
    </xf>
    <xf numFmtId="10" fontId="15" fillId="0" borderId="0" xfId="6" applyNumberFormat="1" applyFont="1" applyAlignment="1" applyProtection="1">
      <alignment horizontal="centerContinuous" vertical="center"/>
    </xf>
    <xf numFmtId="0" fontId="15" fillId="4" borderId="0" xfId="0" applyFont="1" applyFill="1" applyAlignment="1" applyProtection="1">
      <alignment horizontal="centerContinuous" vertical="center"/>
    </xf>
    <xf numFmtId="0" fontId="15" fillId="4" borderId="0" xfId="0" applyFont="1" applyFill="1" applyAlignment="1" applyProtection="1">
      <alignment vertical="center"/>
    </xf>
    <xf numFmtId="0" fontId="15" fillId="6" borderId="0" xfId="0" applyFont="1" applyFill="1" applyAlignment="1" applyProtection="1">
      <alignment vertical="center"/>
    </xf>
    <xf numFmtId="3" fontId="17" fillId="0" borderId="0" xfId="0" applyNumberFormat="1" applyFont="1" applyBorder="1" applyAlignment="1" applyProtection="1">
      <alignment vertical="center"/>
    </xf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0" borderId="0" xfId="0" applyNumberFormat="1" applyFont="1" applyBorder="1" applyAlignment="1" applyProtection="1">
      <alignment horizontal="center" vertical="center"/>
    </xf>
    <xf numFmtId="10" fontId="17" fillId="0" borderId="0" xfId="6" applyNumberFormat="1" applyFont="1" applyBorder="1" applyAlignment="1" applyProtection="1">
      <alignment horizontal="center" vertical="center"/>
    </xf>
    <xf numFmtId="3" fontId="15" fillId="9" borderId="1" xfId="0" applyNumberFormat="1" applyFont="1" applyFill="1" applyBorder="1" applyAlignment="1" applyProtection="1">
      <alignment horizontal="center" vertical="center"/>
    </xf>
    <xf numFmtId="165" fontId="13" fillId="0" borderId="19" xfId="1" applyNumberFormat="1" applyFont="1" applyFill="1" applyBorder="1" applyAlignment="1">
      <alignment vertical="center"/>
    </xf>
    <xf numFmtId="3" fontId="13" fillId="0" borderId="19" xfId="5" applyNumberFormat="1" applyFont="1" applyFill="1" applyBorder="1" applyAlignment="1" applyProtection="1">
      <alignment vertical="center"/>
      <protection locked="0"/>
    </xf>
    <xf numFmtId="3" fontId="22" fillId="0" borderId="19" xfId="5" applyNumberFormat="1" applyFont="1" applyFill="1" applyBorder="1" applyAlignment="1">
      <alignment vertical="center"/>
    </xf>
    <xf numFmtId="0" fontId="22" fillId="0" borderId="0" xfId="5" applyFont="1" applyBorder="1" applyAlignment="1" applyProtection="1">
      <alignment vertical="center"/>
      <protection locked="0"/>
    </xf>
    <xf numFmtId="168" fontId="15" fillId="0" borderId="0" xfId="0" applyNumberFormat="1" applyFont="1" applyFill="1" applyBorder="1" applyAlignment="1" applyProtection="1">
      <alignment horizontal="right" vertical="center"/>
    </xf>
    <xf numFmtId="10" fontId="38" fillId="0" borderId="1" xfId="6" applyNumberFormat="1" applyFont="1" applyFill="1" applyBorder="1" applyAlignment="1">
      <alignment horizontal="center" vertical="center"/>
    </xf>
    <xf numFmtId="10" fontId="38" fillId="0" borderId="19" xfId="6" applyNumberFormat="1" applyFont="1" applyFill="1" applyBorder="1" applyAlignment="1">
      <alignment horizontal="center" vertical="center"/>
    </xf>
    <xf numFmtId="49" fontId="38" fillId="0" borderId="19" xfId="5" applyNumberFormat="1" applyFont="1" applyFill="1" applyBorder="1" applyAlignment="1">
      <alignment horizontal="center" vertical="center"/>
    </xf>
    <xf numFmtId="3" fontId="38" fillId="0" borderId="1" xfId="5" applyNumberFormat="1" applyFont="1" applyFill="1" applyBorder="1" applyAlignment="1">
      <alignment horizontal="center" vertical="center"/>
    </xf>
    <xf numFmtId="3" fontId="38" fillId="0" borderId="1" xfId="5" applyNumberFormat="1" applyFont="1" applyFill="1" applyBorder="1" applyAlignment="1">
      <alignment vertical="center"/>
    </xf>
    <xf numFmtId="3" fontId="38" fillId="0" borderId="1" xfId="5" applyNumberFormat="1" applyFont="1" applyFill="1" applyBorder="1" applyAlignment="1" applyProtection="1">
      <alignment horizontal="center" vertical="center"/>
      <protection locked="0"/>
    </xf>
    <xf numFmtId="0" fontId="41" fillId="0" borderId="19" xfId="0" applyFont="1" applyFill="1" applyBorder="1" applyAlignment="1">
      <alignment horizontal="left" vertical="center"/>
    </xf>
    <xf numFmtId="165" fontId="38" fillId="0" borderId="19" xfId="1" applyNumberFormat="1" applyFont="1" applyFill="1" applyBorder="1" applyAlignment="1">
      <alignment horizontal="center" vertical="center" wrapText="1"/>
    </xf>
    <xf numFmtId="165" fontId="38" fillId="0" borderId="19" xfId="1" applyNumberFormat="1" applyFont="1" applyFill="1" applyBorder="1" applyAlignment="1" applyProtection="1">
      <alignment horizontal="center" vertical="center"/>
      <protection locked="0"/>
    </xf>
    <xf numFmtId="0" fontId="38" fillId="4" borderId="19" xfId="0" applyFont="1" applyFill="1" applyBorder="1" applyAlignment="1">
      <alignment horizontal="left" vertical="center"/>
    </xf>
    <xf numFmtId="0" fontId="38" fillId="4" borderId="19" xfId="0" applyFont="1" applyFill="1" applyBorder="1" applyAlignment="1">
      <alignment vertical="center" wrapText="1"/>
    </xf>
    <xf numFmtId="3" fontId="38" fillId="4" borderId="19" xfId="0" applyNumberFormat="1" applyFont="1" applyFill="1" applyBorder="1" applyAlignment="1">
      <alignment horizontal="right" vertical="center"/>
    </xf>
    <xf numFmtId="3" fontId="38" fillId="4" borderId="19" xfId="0" applyNumberFormat="1" applyFont="1" applyFill="1" applyBorder="1" applyAlignment="1">
      <alignment horizontal="center" vertical="center"/>
    </xf>
    <xf numFmtId="165" fontId="22" fillId="0" borderId="19" xfId="9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vertical="center" wrapText="1"/>
    </xf>
    <xf numFmtId="10" fontId="38" fillId="4" borderId="19" xfId="6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10" fontId="20" fillId="0" borderId="0" xfId="6" applyNumberFormat="1" applyFont="1" applyFill="1" applyAlignment="1">
      <alignment horizontal="center" vertical="center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0" fillId="0" borderId="19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 wrapText="1"/>
    </xf>
    <xf numFmtId="0" fontId="30" fillId="4" borderId="19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0" fontId="41" fillId="0" borderId="19" xfId="0" applyFont="1" applyFill="1" applyBorder="1" applyAlignment="1">
      <alignment vertical="center"/>
    </xf>
    <xf numFmtId="0" fontId="41" fillId="0" borderId="19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horizontal="left" vertical="center"/>
    </xf>
    <xf numFmtId="3" fontId="38" fillId="0" borderId="19" xfId="0" applyNumberFormat="1" applyFont="1" applyFill="1" applyBorder="1" applyAlignment="1">
      <alignment horizontal="right" vertical="center"/>
    </xf>
    <xf numFmtId="3" fontId="38" fillId="0" borderId="19" xfId="0" applyNumberFormat="1" applyFont="1" applyFill="1" applyBorder="1" applyAlignment="1">
      <alignment horizontal="center" vertical="center"/>
    </xf>
    <xf numFmtId="3" fontId="41" fillId="0" borderId="19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vertical="center"/>
    </xf>
    <xf numFmtId="0" fontId="42" fillId="0" borderId="19" xfId="0" applyFont="1" applyFill="1" applyBorder="1" applyAlignment="1">
      <alignment horizontal="center" vertical="center"/>
    </xf>
    <xf numFmtId="10" fontId="42" fillId="0" borderId="19" xfId="0" applyNumberFormat="1" applyFont="1" applyFill="1" applyBorder="1" applyAlignment="1">
      <alignment horizontal="center" vertical="center"/>
    </xf>
    <xf numFmtId="3" fontId="42" fillId="0" borderId="19" xfId="1" applyNumberFormat="1" applyFont="1" applyFill="1" applyBorder="1" applyAlignment="1">
      <alignment vertical="center"/>
    </xf>
    <xf numFmtId="10" fontId="42" fillId="0" borderId="19" xfId="6" applyNumberFormat="1" applyFont="1" applyFill="1" applyBorder="1" applyAlignment="1">
      <alignment horizontal="center" vertical="center"/>
    </xf>
    <xf numFmtId="3" fontId="41" fillId="0" borderId="19" xfId="0" applyNumberFormat="1" applyFont="1" applyFill="1" applyBorder="1" applyAlignment="1">
      <alignment vertical="center"/>
    </xf>
    <xf numFmtId="165" fontId="42" fillId="0" borderId="19" xfId="0" applyNumberFormat="1" applyFont="1" applyFill="1" applyBorder="1" applyAlignment="1">
      <alignment horizontal="center" vertical="center"/>
    </xf>
    <xf numFmtId="3" fontId="39" fillId="0" borderId="19" xfId="1" applyNumberFormat="1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center" vertical="center"/>
    </xf>
    <xf numFmtId="165" fontId="42" fillId="0" borderId="19" xfId="1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3" fontId="41" fillId="4" borderId="19" xfId="0" applyNumberFormat="1" applyFont="1" applyFill="1" applyBorder="1" applyAlignment="1">
      <alignment horizontal="right" vertical="center"/>
    </xf>
    <xf numFmtId="3" fontId="42" fillId="4" borderId="19" xfId="1" applyNumberFormat="1" applyFont="1" applyFill="1" applyBorder="1" applyAlignment="1">
      <alignment vertical="center"/>
    </xf>
    <xf numFmtId="0" fontId="42" fillId="4" borderId="19" xfId="0" applyFont="1" applyFill="1" applyBorder="1" applyAlignment="1">
      <alignment horizontal="center" vertical="center"/>
    </xf>
    <xf numFmtId="10" fontId="39" fillId="0" borderId="19" xfId="6" applyNumberFormat="1" applyFont="1" applyFill="1" applyBorder="1" applyAlignment="1">
      <alignment horizontal="center" vertical="center"/>
    </xf>
    <xf numFmtId="3" fontId="39" fillId="4" borderId="19" xfId="1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3" fontId="38" fillId="0" borderId="19" xfId="0" applyNumberFormat="1" applyFont="1" applyFill="1" applyBorder="1" applyAlignment="1">
      <alignment vertical="center"/>
    </xf>
    <xf numFmtId="3" fontId="42" fillId="0" borderId="19" xfId="0" applyNumberFormat="1" applyFont="1" applyFill="1" applyBorder="1" applyAlignment="1">
      <alignment vertical="center" wrapText="1"/>
    </xf>
    <xf numFmtId="0" fontId="42" fillId="0" borderId="19" xfId="6" applyNumberFormat="1" applyFont="1" applyFill="1" applyBorder="1" applyAlignment="1">
      <alignment horizontal="center" vertical="center"/>
    </xf>
    <xf numFmtId="0" fontId="42" fillId="0" borderId="19" xfId="1" applyNumberFormat="1" applyFont="1" applyFill="1" applyBorder="1" applyAlignment="1">
      <alignment horizontal="center" vertical="center"/>
    </xf>
    <xf numFmtId="3" fontId="42" fillId="0" borderId="19" xfId="0" applyNumberFormat="1" applyFont="1" applyFill="1" applyBorder="1" applyAlignment="1">
      <alignment horizontal="center" vertical="center"/>
    </xf>
    <xf numFmtId="167" fontId="42" fillId="4" borderId="19" xfId="0" applyNumberFormat="1" applyFont="1" applyFill="1" applyBorder="1" applyAlignment="1">
      <alignment horizontal="center" vertical="center"/>
    </xf>
    <xf numFmtId="10" fontId="42" fillId="4" borderId="19" xfId="6" applyNumberFormat="1" applyFont="1" applyFill="1" applyBorder="1" applyAlignment="1">
      <alignment horizontal="center" vertical="center"/>
    </xf>
    <xf numFmtId="3" fontId="42" fillId="0" borderId="19" xfId="1" applyNumberFormat="1" applyFont="1" applyFill="1" applyBorder="1" applyAlignment="1" applyProtection="1">
      <alignment vertical="center"/>
      <protection locked="0"/>
    </xf>
    <xf numFmtId="3" fontId="42" fillId="0" borderId="19" xfId="1" applyNumberFormat="1" applyFont="1" applyFill="1" applyBorder="1" applyAlignment="1" applyProtection="1">
      <alignment horizontal="center" vertical="center"/>
      <protection locked="0"/>
    </xf>
    <xf numFmtId="10" fontId="42" fillId="0" borderId="19" xfId="6" applyNumberFormat="1" applyFont="1" applyFill="1" applyBorder="1" applyAlignment="1" applyProtection="1">
      <alignment horizontal="center" vertical="center"/>
      <protection locked="0"/>
    </xf>
    <xf numFmtId="3" fontId="43" fillId="0" borderId="19" xfId="0" applyNumberFormat="1" applyFont="1" applyFill="1" applyBorder="1" applyAlignment="1">
      <alignment horizontal="right" vertical="center"/>
    </xf>
    <xf numFmtId="3" fontId="43" fillId="0" borderId="19" xfId="1" applyNumberFormat="1" applyFont="1" applyFill="1" applyBorder="1" applyAlignment="1" applyProtection="1">
      <alignment vertical="center"/>
      <protection locked="0"/>
    </xf>
    <xf numFmtId="3" fontId="43" fillId="0" borderId="19" xfId="1" applyNumberFormat="1" applyFont="1" applyFill="1" applyBorder="1" applyAlignment="1" applyProtection="1">
      <alignment horizontal="center" vertical="center"/>
      <protection locked="0"/>
    </xf>
    <xf numFmtId="3" fontId="43" fillId="4" borderId="19" xfId="0" applyNumberFormat="1" applyFont="1" applyFill="1" applyBorder="1" applyAlignment="1">
      <alignment horizontal="right" vertical="center"/>
    </xf>
    <xf numFmtId="3" fontId="43" fillId="4" borderId="19" xfId="1" applyNumberFormat="1" applyFont="1" applyFill="1" applyBorder="1" applyAlignment="1" applyProtection="1">
      <alignment vertical="center"/>
      <protection locked="0"/>
    </xf>
    <xf numFmtId="3" fontId="43" fillId="4" borderId="19" xfId="1" applyNumberFormat="1" applyFont="1" applyFill="1" applyBorder="1" applyAlignment="1" applyProtection="1">
      <alignment horizontal="center" vertical="center"/>
      <protection locked="0"/>
    </xf>
    <xf numFmtId="165" fontId="43" fillId="4" borderId="19" xfId="1" applyNumberFormat="1" applyFont="1" applyFill="1" applyBorder="1" applyAlignment="1" applyProtection="1">
      <alignment horizontal="center" vertical="center"/>
      <protection locked="0"/>
    </xf>
    <xf numFmtId="165" fontId="42" fillId="0" borderId="19" xfId="1" applyNumberFormat="1" applyFont="1" applyFill="1" applyBorder="1" applyAlignment="1" applyProtection="1">
      <alignment horizontal="center" vertical="center"/>
      <protection locked="0"/>
    </xf>
    <xf numFmtId="0" fontId="42" fillId="0" borderId="19" xfId="0" applyFont="1" applyFill="1" applyBorder="1" applyAlignment="1">
      <alignment horizontal="center" vertical="center" wrapText="1"/>
    </xf>
    <xf numFmtId="3" fontId="42" fillId="4" borderId="19" xfId="1" applyNumberFormat="1" applyFont="1" applyFill="1" applyBorder="1" applyAlignment="1" applyProtection="1">
      <alignment vertical="center"/>
      <protection locked="0"/>
    </xf>
    <xf numFmtId="3" fontId="42" fillId="4" borderId="19" xfId="1" applyNumberFormat="1" applyFont="1" applyFill="1" applyBorder="1" applyAlignment="1" applyProtection="1">
      <alignment horizontal="center" vertical="center"/>
      <protection locked="0"/>
    </xf>
    <xf numFmtId="10" fontId="42" fillId="4" borderId="19" xfId="6" applyNumberFormat="1" applyFont="1" applyFill="1" applyBorder="1" applyAlignment="1" applyProtection="1">
      <alignment horizontal="center" vertical="center"/>
      <protection locked="0"/>
    </xf>
    <xf numFmtId="165" fontId="42" fillId="4" borderId="19" xfId="1" applyNumberFormat="1" applyFont="1" applyFill="1" applyBorder="1" applyAlignment="1" applyProtection="1">
      <alignment horizontal="center" vertical="center"/>
      <protection locked="0"/>
    </xf>
    <xf numFmtId="3" fontId="41" fillId="0" borderId="19" xfId="1" applyNumberFormat="1" applyFont="1" applyFill="1" applyBorder="1" applyAlignment="1" applyProtection="1">
      <alignment vertical="center"/>
      <protection locked="0"/>
    </xf>
    <xf numFmtId="3" fontId="41" fillId="0" borderId="19" xfId="1" applyNumberFormat="1" applyFont="1" applyFill="1" applyBorder="1" applyAlignment="1" applyProtection="1">
      <alignment horizontal="center" vertical="center"/>
      <protection locked="0"/>
    </xf>
    <xf numFmtId="10" fontId="41" fillId="0" borderId="19" xfId="6" applyNumberFormat="1" applyFont="1" applyFill="1" applyBorder="1" applyAlignment="1" applyProtection="1">
      <alignment horizontal="center" vertical="center"/>
      <protection locked="0"/>
    </xf>
    <xf numFmtId="10" fontId="24" fillId="0" borderId="1" xfId="6" applyNumberFormat="1" applyFont="1" applyFill="1" applyBorder="1" applyAlignment="1" applyProtection="1">
      <alignment horizontal="center" vertical="center"/>
    </xf>
    <xf numFmtId="0" fontId="44" fillId="10" borderId="1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/>
    </xf>
    <xf numFmtId="3" fontId="30" fillId="0" borderId="13" xfId="5" applyNumberFormat="1" applyFont="1" applyFill="1" applyBorder="1" applyAlignment="1">
      <alignment vertical="center"/>
    </xf>
    <xf numFmtId="3" fontId="30" fillId="0" borderId="13" xfId="5" applyNumberFormat="1" applyFont="1" applyFill="1" applyBorder="1" applyAlignment="1" applyProtection="1">
      <alignment vertical="center"/>
      <protection locked="0"/>
    </xf>
    <xf numFmtId="3" fontId="30" fillId="0" borderId="19" xfId="5" applyNumberFormat="1" applyFont="1" applyFill="1" applyBorder="1" applyAlignment="1">
      <alignment vertical="center"/>
    </xf>
    <xf numFmtId="3" fontId="30" fillId="0" borderId="1" xfId="5" applyNumberFormat="1" applyFont="1" applyFill="1" applyBorder="1" applyAlignment="1" applyProtection="1">
      <alignment horizontal="center" vertical="center"/>
      <protection locked="0"/>
    </xf>
    <xf numFmtId="10" fontId="30" fillId="0" borderId="1" xfId="6" applyNumberFormat="1" applyFont="1" applyFill="1" applyBorder="1" applyAlignment="1" applyProtection="1">
      <alignment horizontal="center" vertical="center"/>
      <protection locked="0"/>
    </xf>
    <xf numFmtId="3" fontId="30" fillId="0" borderId="1" xfId="5" applyNumberFormat="1" applyFont="1" applyFill="1" applyBorder="1" applyAlignment="1" applyProtection="1">
      <alignment vertical="center"/>
      <protection locked="0"/>
    </xf>
    <xf numFmtId="0" fontId="30" fillId="0" borderId="1" xfId="5" applyFont="1" applyFill="1" applyBorder="1" applyAlignment="1" applyProtection="1">
      <alignment horizontal="center" vertical="center"/>
      <protection locked="0"/>
    </xf>
    <xf numFmtId="0" fontId="30" fillId="0" borderId="14" xfId="5" applyFont="1" applyFill="1" applyBorder="1" applyAlignment="1" applyProtection="1">
      <alignment horizontal="center" vertical="center"/>
      <protection locked="0"/>
    </xf>
    <xf numFmtId="3" fontId="30" fillId="0" borderId="1" xfId="5" applyNumberFormat="1" applyFont="1" applyFill="1" applyBorder="1" applyAlignment="1">
      <alignment vertical="center"/>
    </xf>
    <xf numFmtId="1" fontId="30" fillId="0" borderId="1" xfId="5" applyNumberFormat="1" applyFont="1" applyFill="1" applyBorder="1" applyAlignment="1">
      <alignment horizontal="center" vertical="center"/>
    </xf>
    <xf numFmtId="1" fontId="30" fillId="0" borderId="14" xfId="5" applyNumberFormat="1" applyFont="1" applyFill="1" applyBorder="1" applyAlignment="1">
      <alignment horizontal="center" vertical="center"/>
    </xf>
    <xf numFmtId="0" fontId="30" fillId="0" borderId="19" xfId="5" applyFont="1" applyFill="1" applyBorder="1" applyAlignment="1">
      <alignment vertical="center"/>
    </xf>
    <xf numFmtId="0" fontId="30" fillId="0" borderId="19" xfId="5" applyFont="1" applyFill="1" applyBorder="1" applyAlignment="1">
      <alignment horizontal="justify" vertical="center"/>
    </xf>
    <xf numFmtId="0" fontId="46" fillId="0" borderId="0" xfId="0" applyFont="1" applyAlignment="1">
      <alignment vertical="center"/>
    </xf>
    <xf numFmtId="3" fontId="23" fillId="11" borderId="26" xfId="9" applyNumberFormat="1" applyFont="1" applyFill="1" applyBorder="1" applyAlignment="1">
      <alignment vertical="center"/>
    </xf>
    <xf numFmtId="0" fontId="47" fillId="0" borderId="0" xfId="0" applyFont="1" applyBorder="1" applyAlignment="1" applyProtection="1">
      <alignment vertical="center"/>
    </xf>
    <xf numFmtId="0" fontId="47" fillId="0" borderId="0" xfId="0" applyFont="1" applyAlignment="1" applyProtection="1">
      <alignment vertical="center"/>
    </xf>
    <xf numFmtId="3" fontId="22" fillId="0" borderId="0" xfId="5" applyNumberFormat="1" applyFont="1" applyFill="1" applyBorder="1" applyAlignment="1">
      <alignment vertical="center"/>
    </xf>
    <xf numFmtId="10" fontId="22" fillId="0" borderId="0" xfId="6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3" fontId="24" fillId="0" borderId="0" xfId="3" applyNumberFormat="1" applyFont="1" applyFill="1" applyBorder="1" applyAlignment="1">
      <alignment horizontal="right" vertical="center"/>
    </xf>
    <xf numFmtId="3" fontId="24" fillId="0" borderId="0" xfId="3" applyNumberFormat="1" applyFont="1" applyFill="1" applyBorder="1" applyAlignment="1">
      <alignment horizontal="center" vertical="center"/>
    </xf>
    <xf numFmtId="10" fontId="24" fillId="0" borderId="0" xfId="6" applyNumberFormat="1" applyFont="1" applyFill="1" applyBorder="1" applyAlignment="1">
      <alignment horizontal="center" vertical="center"/>
    </xf>
    <xf numFmtId="0" fontId="46" fillId="0" borderId="0" xfId="0" applyFont="1" applyAlignment="1" applyProtection="1">
      <alignment vertical="center"/>
    </xf>
    <xf numFmtId="3" fontId="53" fillId="0" borderId="0" xfId="0" applyNumberFormat="1" applyFont="1" applyBorder="1" applyAlignment="1" applyProtection="1">
      <alignment horizontal="centerContinuous" vertical="center"/>
    </xf>
    <xf numFmtId="0" fontId="53" fillId="0" borderId="0" xfId="0" applyFont="1" applyBorder="1" applyAlignment="1" applyProtection="1">
      <alignment horizontal="centerContinuous" vertical="center"/>
    </xf>
    <xf numFmtId="3" fontId="47" fillId="0" borderId="0" xfId="0" applyNumberFormat="1" applyFont="1" applyBorder="1" applyAlignment="1" applyProtection="1">
      <alignment vertical="center"/>
    </xf>
    <xf numFmtId="0" fontId="55" fillId="0" borderId="0" xfId="0" applyFont="1" applyBorder="1" applyAlignment="1" applyProtection="1">
      <alignment vertical="center"/>
    </xf>
    <xf numFmtId="10" fontId="47" fillId="0" borderId="0" xfId="6" applyNumberFormat="1" applyFont="1" applyBorder="1" applyAlignment="1" applyProtection="1">
      <alignment horizontal="left" vertical="center"/>
    </xf>
    <xf numFmtId="0" fontId="56" fillId="0" borderId="0" xfId="0" applyFont="1" applyBorder="1" applyAlignment="1" applyProtection="1">
      <alignment horizontal="center" vertical="center"/>
    </xf>
    <xf numFmtId="0" fontId="53" fillId="0" borderId="0" xfId="0" applyFont="1" applyFill="1" applyAlignment="1" applyProtection="1">
      <alignment vertical="center"/>
    </xf>
    <xf numFmtId="0" fontId="50" fillId="0" borderId="19" xfId="0" applyFont="1" applyBorder="1" applyAlignment="1" applyProtection="1">
      <alignment horizontal="center" vertical="center" wrapText="1"/>
    </xf>
    <xf numFmtId="3" fontId="50" fillId="0" borderId="19" xfId="0" applyNumberFormat="1" applyFont="1" applyFill="1" applyBorder="1" applyAlignment="1" applyProtection="1">
      <alignment horizontal="center" vertical="center"/>
    </xf>
    <xf numFmtId="3" fontId="50" fillId="0" borderId="19" xfId="0" applyNumberFormat="1" applyFont="1" applyBorder="1" applyAlignment="1" applyProtection="1">
      <alignment horizontal="center" vertical="center"/>
    </xf>
    <xf numFmtId="10" fontId="50" fillId="0" borderId="19" xfId="6" applyNumberFormat="1" applyFont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vertical="center"/>
    </xf>
    <xf numFmtId="0" fontId="50" fillId="0" borderId="19" xfId="0" applyFont="1" applyFill="1" applyBorder="1" applyAlignment="1" applyProtection="1">
      <alignment horizontal="center" vertical="center" wrapText="1"/>
    </xf>
    <xf numFmtId="0" fontId="49" fillId="0" borderId="19" xfId="0" applyFont="1" applyFill="1" applyBorder="1" applyAlignment="1" applyProtection="1">
      <alignment horizontal="center" vertical="center"/>
    </xf>
    <xf numFmtId="3" fontId="49" fillId="0" borderId="19" xfId="0" applyNumberFormat="1" applyFont="1" applyFill="1" applyBorder="1" applyAlignment="1" applyProtection="1">
      <alignment horizontal="center" vertical="center"/>
    </xf>
    <xf numFmtId="10" fontId="49" fillId="0" borderId="19" xfId="6" applyNumberFormat="1" applyFont="1" applyFill="1" applyBorder="1" applyAlignment="1" applyProtection="1">
      <alignment horizontal="center" vertical="center"/>
    </xf>
    <xf numFmtId="0" fontId="47" fillId="3" borderId="0" xfId="0" applyFont="1" applyFill="1" applyBorder="1" applyAlignment="1" applyProtection="1">
      <alignment vertical="center"/>
    </xf>
    <xf numFmtId="0" fontId="47" fillId="3" borderId="0" xfId="0" applyFont="1" applyFill="1" applyAlignment="1" applyProtection="1">
      <alignment vertical="center"/>
    </xf>
    <xf numFmtId="0" fontId="50" fillId="0" borderId="0" xfId="0" applyFont="1" applyBorder="1" applyAlignment="1" applyProtection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 applyProtection="1">
      <alignment vertical="center"/>
    </xf>
    <xf numFmtId="0" fontId="58" fillId="0" borderId="19" xfId="0" applyFont="1" applyFill="1" applyBorder="1" applyAlignment="1" applyProtection="1">
      <alignment horizontal="center" vertical="center" wrapText="1"/>
    </xf>
    <xf numFmtId="3" fontId="58" fillId="0" borderId="19" xfId="0" applyNumberFormat="1" applyFont="1" applyFill="1" applyBorder="1" applyAlignment="1" applyProtection="1">
      <alignment horizontal="center" vertical="center"/>
    </xf>
    <xf numFmtId="0" fontId="60" fillId="0" borderId="0" xfId="0" applyFont="1" applyAlignment="1">
      <alignment horizontal="left" vertical="center" readingOrder="1"/>
    </xf>
    <xf numFmtId="0" fontId="49" fillId="0" borderId="0" xfId="0" applyFont="1" applyAlignment="1" applyProtection="1">
      <alignment vertical="center"/>
    </xf>
    <xf numFmtId="165" fontId="22" fillId="0" borderId="15" xfId="2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 wrapText="1"/>
    </xf>
    <xf numFmtId="10" fontId="22" fillId="0" borderId="19" xfId="6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165" fontId="14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26" xfId="5" applyFont="1" applyFill="1" applyBorder="1" applyAlignment="1" applyProtection="1">
      <alignment vertical="center"/>
      <protection locked="0"/>
    </xf>
    <xf numFmtId="3" fontId="13" fillId="12" borderId="28" xfId="5" applyNumberFormat="1" applyFont="1" applyFill="1" applyBorder="1" applyAlignment="1" applyProtection="1">
      <alignment vertical="center"/>
      <protection locked="0"/>
    </xf>
    <xf numFmtId="0" fontId="16" fillId="12" borderId="0" xfId="5" applyFont="1" applyFill="1"/>
    <xf numFmtId="3" fontId="13" fillId="0" borderId="13" xfId="5" applyNumberFormat="1" applyFont="1" applyFill="1" applyBorder="1" applyAlignment="1">
      <alignment vertical="center"/>
    </xf>
    <xf numFmtId="3" fontId="30" fillId="12" borderId="28" xfId="5" applyNumberFormat="1" applyFont="1" applyFill="1" applyBorder="1" applyAlignment="1" applyProtection="1">
      <alignment vertical="center"/>
      <protection locked="0"/>
    </xf>
    <xf numFmtId="0" fontId="22" fillId="0" borderId="1" xfId="4" applyFont="1" applyFill="1" applyBorder="1" applyAlignment="1">
      <alignment horizontal="left" vertical="center"/>
    </xf>
    <xf numFmtId="0" fontId="21" fillId="0" borderId="1" xfId="4" applyFont="1" applyFill="1" applyBorder="1" applyAlignment="1">
      <alignment horizontal="justify" vertical="center" wrapText="1"/>
    </xf>
    <xf numFmtId="3" fontId="22" fillId="0" borderId="1" xfId="4" applyNumberFormat="1" applyFont="1" applyFill="1" applyBorder="1" applyAlignment="1">
      <alignment vertical="center"/>
    </xf>
    <xf numFmtId="3" fontId="22" fillId="0" borderId="1" xfId="4" applyNumberFormat="1" applyFont="1" applyFill="1" applyBorder="1" applyAlignment="1">
      <alignment horizontal="center" vertical="center"/>
    </xf>
    <xf numFmtId="10" fontId="22" fillId="0" borderId="1" xfId="6" applyNumberFormat="1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vertical="center"/>
    </xf>
    <xf numFmtId="3" fontId="23" fillId="12" borderId="27" xfId="26" applyNumberFormat="1" applyFont="1" applyFill="1" applyBorder="1" applyAlignment="1">
      <alignment vertical="center"/>
    </xf>
    <xf numFmtId="0" fontId="32" fillId="13" borderId="19" xfId="0" applyFont="1" applyFill="1" applyBorder="1" applyAlignment="1">
      <alignment horizontal="left" vertical="center"/>
    </xf>
    <xf numFmtId="0" fontId="21" fillId="13" borderId="19" xfId="0" applyFont="1" applyFill="1" applyBorder="1" applyAlignment="1">
      <alignment horizontal="center" vertical="center" wrapText="1"/>
    </xf>
    <xf numFmtId="3" fontId="38" fillId="13" borderId="19" xfId="0" applyNumberFormat="1" applyFont="1" applyFill="1" applyBorder="1" applyAlignment="1">
      <alignment horizontal="right" vertical="center"/>
    </xf>
    <xf numFmtId="3" fontId="39" fillId="13" borderId="19" xfId="1" applyNumberFormat="1" applyFont="1" applyFill="1" applyBorder="1" applyAlignment="1" applyProtection="1">
      <alignment horizontal="center" vertical="center"/>
      <protection locked="0"/>
    </xf>
    <xf numFmtId="10" fontId="39" fillId="13" borderId="19" xfId="6" applyNumberFormat="1" applyFont="1" applyFill="1" applyBorder="1" applyAlignment="1" applyProtection="1">
      <alignment horizontal="center" vertical="center"/>
      <protection locked="0"/>
    </xf>
    <xf numFmtId="0" fontId="38" fillId="13" borderId="19" xfId="0" applyFont="1" applyFill="1" applyBorder="1" applyAlignment="1">
      <alignment horizontal="left" vertical="center"/>
    </xf>
    <xf numFmtId="0" fontId="39" fillId="13" borderId="19" xfId="0" applyFont="1" applyFill="1" applyBorder="1" applyAlignment="1">
      <alignment horizontal="center" vertical="center"/>
    </xf>
    <xf numFmtId="3" fontId="38" fillId="13" borderId="19" xfId="0" applyNumberFormat="1" applyFont="1" applyFill="1" applyBorder="1" applyAlignment="1">
      <alignment horizontal="center" vertical="center"/>
    </xf>
    <xf numFmtId="10" fontId="39" fillId="13" borderId="19" xfId="6" applyNumberFormat="1" applyFont="1" applyFill="1" applyBorder="1" applyAlignment="1">
      <alignment horizontal="center" vertical="center"/>
    </xf>
    <xf numFmtId="0" fontId="22" fillId="13" borderId="1" xfId="4" applyFont="1" applyFill="1" applyBorder="1" applyAlignment="1">
      <alignment horizontal="left" vertical="center"/>
    </xf>
    <xf numFmtId="0" fontId="21" fillId="13" borderId="1" xfId="4" applyFont="1" applyFill="1" applyBorder="1" applyAlignment="1">
      <alignment horizontal="justify" vertical="center" wrapText="1"/>
    </xf>
    <xf numFmtId="3" fontId="22" fillId="13" borderId="1" xfId="4" applyNumberFormat="1" applyFont="1" applyFill="1" applyBorder="1" applyAlignment="1">
      <alignment vertical="center"/>
    </xf>
    <xf numFmtId="3" fontId="22" fillId="13" borderId="1" xfId="4" applyNumberFormat="1" applyFont="1" applyFill="1" applyBorder="1" applyAlignment="1">
      <alignment horizontal="center" vertical="center"/>
    </xf>
    <xf numFmtId="10" fontId="24" fillId="13" borderId="1" xfId="10" applyNumberFormat="1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vertical="center"/>
    </xf>
    <xf numFmtId="0" fontId="29" fillId="13" borderId="9" xfId="0" applyFont="1" applyFill="1" applyBorder="1" applyAlignment="1">
      <alignment horizontal="center" vertical="center" wrapText="1"/>
    </xf>
    <xf numFmtId="3" fontId="22" fillId="13" borderId="9" xfId="0" applyNumberFormat="1" applyFont="1" applyFill="1" applyBorder="1" applyAlignment="1">
      <alignment horizontal="center" vertical="center"/>
    </xf>
    <xf numFmtId="3" fontId="24" fillId="13" borderId="9" xfId="3" applyNumberFormat="1" applyFont="1" applyFill="1" applyBorder="1" applyAlignment="1" applyProtection="1">
      <alignment horizontal="center" vertical="center"/>
      <protection locked="0"/>
    </xf>
    <xf numFmtId="10" fontId="24" fillId="13" borderId="9" xfId="6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</xf>
    <xf numFmtId="0" fontId="50" fillId="0" borderId="0" xfId="0" applyFont="1" applyFill="1" applyAlignment="1">
      <alignment vertical="center" wrapText="1"/>
    </xf>
    <xf numFmtId="3" fontId="58" fillId="0" borderId="19" xfId="0" applyNumberFormat="1" applyFont="1" applyFill="1" applyBorder="1" applyAlignment="1" applyProtection="1">
      <alignment horizontal="center" vertical="center" wrapText="1"/>
    </xf>
    <xf numFmtId="0" fontId="59" fillId="0" borderId="24" xfId="0" applyFont="1" applyFill="1" applyBorder="1" applyAlignment="1" applyProtection="1">
      <alignment horizontal="center" vertical="center" wrapText="1"/>
    </xf>
    <xf numFmtId="0" fontId="59" fillId="0" borderId="2" xfId="0" applyFont="1" applyFill="1" applyBorder="1" applyAlignment="1" applyProtection="1">
      <alignment horizontal="center" vertical="center" wrapText="1"/>
    </xf>
    <xf numFmtId="0" fontId="59" fillId="0" borderId="16" xfId="0" applyFont="1" applyFill="1" applyBorder="1" applyAlignment="1" applyProtection="1">
      <alignment horizontal="center" vertical="center" wrapText="1"/>
    </xf>
    <xf numFmtId="0" fontId="58" fillId="0" borderId="19" xfId="0" applyFont="1" applyFill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center" vertical="center"/>
    </xf>
    <xf numFmtId="0" fontId="58" fillId="0" borderId="19" xfId="0" applyFont="1" applyFill="1" applyBorder="1" applyAlignment="1" applyProtection="1">
      <alignment horizontal="center" vertical="center"/>
    </xf>
    <xf numFmtId="168" fontId="57" fillId="0" borderId="0" xfId="0" applyNumberFormat="1" applyFont="1" applyBorder="1" applyAlignment="1" applyProtection="1">
      <alignment horizontal="center" vertical="center"/>
    </xf>
    <xf numFmtId="3" fontId="58" fillId="0" borderId="19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15" xfId="0" applyFont="1" applyFill="1" applyBorder="1" applyAlignment="1" applyProtection="1">
      <alignment horizontal="center" vertical="center" wrapText="1"/>
    </xf>
    <xf numFmtId="10" fontId="22" fillId="0" borderId="20" xfId="6" applyNumberFormat="1" applyFont="1" applyFill="1" applyBorder="1" applyAlignment="1" applyProtection="1">
      <alignment horizontal="center" vertical="center" wrapText="1"/>
    </xf>
    <xf numFmtId="10" fontId="22" fillId="0" borderId="16" xfId="6" applyNumberFormat="1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/>
    </xf>
    <xf numFmtId="0" fontId="32" fillId="0" borderId="22" xfId="0" applyFont="1" applyFill="1" applyBorder="1" applyAlignment="1" applyProtection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 wrapText="1"/>
    </xf>
    <xf numFmtId="0" fontId="35" fillId="0" borderId="0" xfId="5" applyFont="1" applyFill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10" fontId="22" fillId="0" borderId="19" xfId="6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13" fillId="0" borderId="19" xfId="0" applyFont="1" applyFill="1" applyBorder="1"/>
    <xf numFmtId="0" fontId="35" fillId="0" borderId="19" xfId="5" applyFont="1" applyFill="1" applyBorder="1" applyAlignment="1">
      <alignment horizontal="center" vertical="center"/>
    </xf>
    <xf numFmtId="0" fontId="22" fillId="0" borderId="19" xfId="5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30" fillId="0" borderId="19" xfId="0" applyFont="1" applyFill="1" applyBorder="1"/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10" fontId="22" fillId="0" borderId="15" xfId="6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/>
    </xf>
    <xf numFmtId="0" fontId="41" fillId="0" borderId="19" xfId="0" applyFont="1" applyFill="1" applyBorder="1"/>
    <xf numFmtId="3" fontId="38" fillId="0" borderId="15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3" fontId="38" fillId="0" borderId="18" xfId="0" applyNumberFormat="1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center" vertical="center" wrapText="1"/>
    </xf>
    <xf numFmtId="3" fontId="38" fillId="0" borderId="12" xfId="0" applyNumberFormat="1" applyFont="1" applyFill="1" applyBorder="1" applyAlignment="1">
      <alignment horizontal="center" vertical="center" wrapText="1"/>
    </xf>
    <xf numFmtId="10" fontId="38" fillId="0" borderId="15" xfId="6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165" fontId="38" fillId="0" borderId="19" xfId="1" applyNumberFormat="1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165" fontId="22" fillId="0" borderId="19" xfId="9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/>
    </xf>
    <xf numFmtId="165" fontId="22" fillId="0" borderId="19" xfId="1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vertical="center"/>
    </xf>
    <xf numFmtId="0" fontId="13" fillId="0" borderId="4" xfId="4" applyFont="1" applyFill="1" applyBorder="1" applyAlignment="1">
      <alignment vertical="center"/>
    </xf>
    <xf numFmtId="0" fontId="13" fillId="0" borderId="6" xfId="4" applyFont="1" applyFill="1" applyBorder="1" applyAlignment="1">
      <alignment vertical="center"/>
    </xf>
    <xf numFmtId="0" fontId="13" fillId="0" borderId="10" xfId="4" applyFont="1" applyFill="1" applyBorder="1" applyAlignment="1">
      <alignment vertical="center"/>
    </xf>
    <xf numFmtId="0" fontId="13" fillId="0" borderId="2" xfId="4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/>
    </xf>
    <xf numFmtId="165" fontId="22" fillId="0" borderId="15" xfId="9" applyNumberFormat="1" applyFont="1" applyFill="1" applyBorder="1" applyAlignment="1">
      <alignment horizontal="center" vertical="center" wrapText="1"/>
    </xf>
    <xf numFmtId="0" fontId="35" fillId="0" borderId="15" xfId="4" applyFont="1" applyFill="1" applyBorder="1" applyAlignment="1">
      <alignment horizontal="center" vertical="center" wrapText="1"/>
    </xf>
    <xf numFmtId="0" fontId="22" fillId="0" borderId="15" xfId="4" applyFont="1" applyFill="1" applyBorder="1" applyAlignment="1">
      <alignment horizontal="center" vertical="center" wrapText="1"/>
    </xf>
    <xf numFmtId="0" fontId="13" fillId="0" borderId="10" xfId="4" applyFont="1" applyFill="1" applyBorder="1" applyAlignment="1">
      <alignment horizontal="left" vertical="center"/>
    </xf>
    <xf numFmtId="0" fontId="13" fillId="0" borderId="2" xfId="4" applyFont="1" applyFill="1" applyBorder="1" applyAlignment="1">
      <alignment horizontal="left" vertical="center"/>
    </xf>
    <xf numFmtId="0" fontId="13" fillId="0" borderId="6" xfId="4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165" fontId="22" fillId="0" borderId="24" xfId="2" applyNumberFormat="1" applyFont="1" applyFill="1" applyBorder="1" applyAlignment="1">
      <alignment horizontal="center" vertical="center" wrapText="1"/>
    </xf>
    <xf numFmtId="165" fontId="22" fillId="0" borderId="16" xfId="2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25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165" fontId="22" fillId="0" borderId="25" xfId="2" applyNumberFormat="1" applyFont="1" applyFill="1" applyBorder="1" applyAlignment="1">
      <alignment horizontal="center" vertical="center" wrapText="1"/>
    </xf>
    <xf numFmtId="165" fontId="22" fillId="0" borderId="22" xfId="2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</cellXfs>
  <cellStyles count="78">
    <cellStyle name="Millares" xfId="1" builtinId="3"/>
    <cellStyle name="Millares 2" xfId="2"/>
    <cellStyle name="Millares 2 2" xfId="23"/>
    <cellStyle name="Millares 3" xfId="9"/>
    <cellStyle name="Millares 3 2" xfId="26"/>
    <cellStyle name="Millares 4" xfId="14"/>
    <cellStyle name="Millares 4 2" xfId="32"/>
    <cellStyle name="Millares 5" xfId="17"/>
    <cellStyle name="Millares 5 2" xfId="21"/>
    <cellStyle name="Millares 5 2 2" xfId="38"/>
    <cellStyle name="Millares 5 3" xfId="35"/>
    <cellStyle name="Millares 6" xfId="63"/>
    <cellStyle name="Millares_resumen pgo unitec 2" xfId="3"/>
    <cellStyle name="Moneda 2" xfId="28"/>
    <cellStyle name="Moneda 3" xfId="64"/>
    <cellStyle name="Normal" xfId="0" builtinId="0"/>
    <cellStyle name="Normal 10" xfId="51"/>
    <cellStyle name="Normal 10 2" xfId="65"/>
    <cellStyle name="Normal 11" xfId="52"/>
    <cellStyle name="Normal 11 2" xfId="59"/>
    <cellStyle name="Normal 11 2 2" xfId="66"/>
    <cellStyle name="Normal 11 3" xfId="62"/>
    <cellStyle name="Normal 12" xfId="53"/>
    <cellStyle name="Normal 12 2" xfId="54"/>
    <cellStyle name="Normal 12 3" xfId="67"/>
    <cellStyle name="Normal 13" xfId="55"/>
    <cellStyle name="Normal 14" xfId="56"/>
    <cellStyle name="Normal 15" xfId="61"/>
    <cellStyle name="Normal 16" xfId="68"/>
    <cellStyle name="Normal 17" xfId="72"/>
    <cellStyle name="Normal 17 2" xfId="71"/>
    <cellStyle name="Normal 17 2 2" xfId="74"/>
    <cellStyle name="Normal 18" xfId="73"/>
    <cellStyle name="Normal 19" xfId="76"/>
    <cellStyle name="Normal 19 2" xfId="77"/>
    <cellStyle name="Normal 2" xfId="4"/>
    <cellStyle name="Normal 2 2" xfId="19"/>
    <cellStyle name="Normal 2_Hoja1" xfId="41"/>
    <cellStyle name="Normal 20" xfId="75"/>
    <cellStyle name="Normal 3" xfId="8"/>
    <cellStyle name="Normal 3 2" xfId="25"/>
    <cellStyle name="Normal 3 3" xfId="48"/>
    <cellStyle name="Normal 3_Hoja1" xfId="42"/>
    <cellStyle name="Normal 4" xfId="11"/>
    <cellStyle name="Normal 4 2" xfId="22"/>
    <cellStyle name="Normal 4 2 2" xfId="39"/>
    <cellStyle name="Normal 4 2_Hoja1" xfId="43"/>
    <cellStyle name="Normal 4 3" xfId="29"/>
    <cellStyle name="Normal 4_Hoja1" xfId="44"/>
    <cellStyle name="Normal 5" xfId="12"/>
    <cellStyle name="Normal 5 2" xfId="30"/>
    <cellStyle name="Normal 5_Hoja1" xfId="45"/>
    <cellStyle name="Normal 6" xfId="15"/>
    <cellStyle name="Normal 6 2" xfId="18"/>
    <cellStyle name="Normal 6 2 2" xfId="36"/>
    <cellStyle name="Normal 6 2 3" xfId="40"/>
    <cellStyle name="Normal 6 2_Hoja1" xfId="46"/>
    <cellStyle name="Normal 6 3" xfId="33"/>
    <cellStyle name="Normal 6_Hoja1" xfId="47"/>
    <cellStyle name="Normal 7" xfId="49"/>
    <cellStyle name="Normal 8" xfId="50"/>
    <cellStyle name="Normal 8 2" xfId="69"/>
    <cellStyle name="Normal 9" xfId="57"/>
    <cellStyle name="Normal_02 RESUMEN DEL PIEMS 2008 CONVENIOS 19 MAYO 09" xfId="5"/>
    <cellStyle name="Porcentaje" xfId="6" builtinId="5"/>
    <cellStyle name="Porcentaje 2" xfId="13"/>
    <cellStyle name="Porcentaje 2 2" xfId="31"/>
    <cellStyle name="Porcentaje 2 3" xfId="58"/>
    <cellStyle name="Porcentaje 3" xfId="16"/>
    <cellStyle name="Porcentaje 3 2" xfId="20"/>
    <cellStyle name="Porcentaje 3 2 2" xfId="37"/>
    <cellStyle name="Porcentaje 3 3" xfId="34"/>
    <cellStyle name="Porcentaje 4" xfId="60"/>
    <cellStyle name="Porcentaje 5" xfId="70"/>
    <cellStyle name="Porcentual 2" xfId="7"/>
    <cellStyle name="Porcentual 2 2" xfId="24"/>
    <cellStyle name="Porcentual 3" xfId="10"/>
    <cellStyle name="Porcentual 3 2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FFBD"/>
      <color rgb="FF66FF33"/>
      <color rgb="FFFF9933"/>
      <color rgb="FFF0FFD5"/>
      <color rgb="FFFFFFCC"/>
      <color rgb="FFFCFCFA"/>
      <color rgb="FFF8F7F2"/>
      <color rgb="FFFFFFE1"/>
      <color rgb="FFFFFFEB"/>
      <color rgb="FFE6FF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0</xdr:row>
      <xdr:rowOff>19050</xdr:rowOff>
    </xdr:from>
    <xdr:to>
      <xdr:col>0</xdr:col>
      <xdr:colOff>2075041</xdr:colOff>
      <xdr:row>1</xdr:row>
      <xdr:rowOff>35405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19050"/>
          <a:ext cx="2055992" cy="900000"/>
        </a:xfrm>
        <a:prstGeom prst="rect">
          <a:avLst/>
        </a:prstGeom>
      </xdr:spPr>
    </xdr:pic>
    <xdr:clientData/>
  </xdr:twoCellAnchor>
  <xdr:oneCellAnchor>
    <xdr:from>
      <xdr:col>1</xdr:col>
      <xdr:colOff>13415</xdr:colOff>
      <xdr:row>12</xdr:row>
      <xdr:rowOff>11475</xdr:rowOff>
    </xdr:from>
    <xdr:ext cx="363561" cy="311496"/>
    <xdr:sp macro="" textlink="">
      <xdr:nvSpPr>
        <xdr:cNvPr id="2" name="1 CuadroTexto"/>
        <xdr:cNvSpPr txBox="1"/>
      </xdr:nvSpPr>
      <xdr:spPr>
        <a:xfrm>
          <a:off x="2733204" y="6231415"/>
          <a:ext cx="36356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/>
            <a:t>**</a:t>
          </a:r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1</xdr:col>
      <xdr:colOff>154285</xdr:colOff>
      <xdr:row>0</xdr:row>
      <xdr:rowOff>739051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1"/>
          <a:ext cx="1649710" cy="720000"/>
        </a:xfrm>
        <a:prstGeom prst="rect">
          <a:avLst/>
        </a:prstGeom>
      </xdr:spPr>
    </xdr:pic>
    <xdr:clientData/>
  </xdr:twoCellAnchor>
  <xdr:oneCellAnchor>
    <xdr:from>
      <xdr:col>6</xdr:col>
      <xdr:colOff>723900</xdr:colOff>
      <xdr:row>22</xdr:row>
      <xdr:rowOff>209550</xdr:rowOff>
    </xdr:from>
    <xdr:ext cx="1743075" cy="264560"/>
    <xdr:sp macro="" textlink="">
      <xdr:nvSpPr>
        <xdr:cNvPr id="2" name="1 CuadroTexto"/>
        <xdr:cNvSpPr txBox="1"/>
      </xdr:nvSpPr>
      <xdr:spPr>
        <a:xfrm>
          <a:off x="6410325" y="6267450"/>
          <a:ext cx="1743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solidFill>
                <a:schemeClr val="bg1">
                  <a:lumMod val="50000"/>
                </a:schemeClr>
              </a:solidFill>
            </a:rPr>
            <a:t>NO  HAN  REPORTADO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0</xdr:col>
      <xdr:colOff>1685068</xdr:colOff>
      <xdr:row>0</xdr:row>
      <xdr:rowOff>758099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2" y="38099"/>
          <a:ext cx="1646966" cy="720000"/>
        </a:xfrm>
        <a:prstGeom prst="rect">
          <a:avLst/>
        </a:prstGeom>
      </xdr:spPr>
    </xdr:pic>
    <xdr:clientData/>
  </xdr:twoCellAnchor>
  <xdr:oneCellAnchor>
    <xdr:from>
      <xdr:col>14</xdr:col>
      <xdr:colOff>10583</xdr:colOff>
      <xdr:row>20</xdr:row>
      <xdr:rowOff>31750</xdr:rowOff>
    </xdr:from>
    <xdr:ext cx="848117" cy="264560"/>
    <xdr:sp macro="" textlink="">
      <xdr:nvSpPr>
        <xdr:cNvPr id="2" name="1 CuadroTexto"/>
        <xdr:cNvSpPr txBox="1"/>
      </xdr:nvSpPr>
      <xdr:spPr>
        <a:xfrm>
          <a:off x="12414250" y="6762750"/>
          <a:ext cx="848117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No Reporto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31402</xdr:colOff>
      <xdr:row>0</xdr:row>
      <xdr:rowOff>31401</xdr:rowOff>
    </xdr:from>
    <xdr:to>
      <xdr:col>0</xdr:col>
      <xdr:colOff>1675519</xdr:colOff>
      <xdr:row>0</xdr:row>
      <xdr:rowOff>751401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02" y="31401"/>
          <a:ext cx="1644117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31749</xdr:rowOff>
    </xdr:from>
    <xdr:to>
      <xdr:col>0</xdr:col>
      <xdr:colOff>1682515</xdr:colOff>
      <xdr:row>0</xdr:row>
      <xdr:rowOff>751749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9" y="31749"/>
          <a:ext cx="1650766" cy="720000"/>
        </a:xfrm>
        <a:prstGeom prst="rect">
          <a:avLst/>
        </a:prstGeom>
      </xdr:spPr>
    </xdr:pic>
    <xdr:clientData/>
  </xdr:twoCellAnchor>
  <xdr:oneCellAnchor>
    <xdr:from>
      <xdr:col>1</xdr:col>
      <xdr:colOff>82179</xdr:colOff>
      <xdr:row>32</xdr:row>
      <xdr:rowOff>15328</xdr:rowOff>
    </xdr:from>
    <xdr:ext cx="312394" cy="248851"/>
    <xdr:sp macro="" textlink="">
      <xdr:nvSpPr>
        <xdr:cNvPr id="3" name="2 CuadroTexto"/>
        <xdr:cNvSpPr txBox="1"/>
      </xdr:nvSpPr>
      <xdr:spPr>
        <a:xfrm>
          <a:off x="1796679" y="12630661"/>
          <a:ext cx="312394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s-MX" sz="1000" b="1"/>
            <a:t>**</a:t>
          </a:r>
        </a:p>
      </xdr:txBody>
    </xdr:sp>
    <xdr:clientData/>
  </xdr:oneCellAnchor>
  <xdr:oneCellAnchor>
    <xdr:from>
      <xdr:col>4</xdr:col>
      <xdr:colOff>63483</xdr:colOff>
      <xdr:row>32</xdr:row>
      <xdr:rowOff>31755</xdr:rowOff>
    </xdr:from>
    <xdr:ext cx="3657027" cy="264560"/>
    <xdr:sp macro="" textlink="">
      <xdr:nvSpPr>
        <xdr:cNvPr id="4" name="3 CuadroTexto"/>
        <xdr:cNvSpPr txBox="1"/>
      </xdr:nvSpPr>
      <xdr:spPr>
        <a:xfrm>
          <a:off x="5333983" y="8678338"/>
          <a:ext cx="36570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>
                  <a:lumMod val="50000"/>
                </a:schemeClr>
              </a:solidFill>
            </a:rPr>
            <a:t>EL</a:t>
          </a:r>
          <a:r>
            <a:rPr lang="es-MX" sz="1100" baseline="0">
              <a:solidFill>
                <a:schemeClr val="bg1">
                  <a:lumMod val="50000"/>
                </a:schemeClr>
              </a:solidFill>
            </a:rPr>
            <a:t> ITIFE INFORMA QUE EL </a:t>
          </a:r>
          <a:r>
            <a:rPr lang="es-MX" sz="1100">
              <a:solidFill>
                <a:schemeClr val="bg1">
                  <a:lumMod val="50000"/>
                </a:schemeClr>
              </a:solidFill>
            </a:rPr>
            <a:t>RECURSO NO LE FUE MINISTRADO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225569</xdr:colOff>
      <xdr:row>4</xdr:row>
      <xdr:rowOff>72304</xdr:rowOff>
    </xdr:from>
    <xdr:to>
      <xdr:col>2</xdr:col>
      <xdr:colOff>54119</xdr:colOff>
      <xdr:row>4</xdr:row>
      <xdr:rowOff>72304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569" y="1652588"/>
          <a:ext cx="3454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0</xdr:row>
      <xdr:rowOff>104775</xdr:rowOff>
    </xdr:from>
    <xdr:to>
      <xdr:col>2</xdr:col>
      <xdr:colOff>0</xdr:colOff>
      <xdr:row>0</xdr:row>
      <xdr:rowOff>9525</xdr:rowOff>
    </xdr:to>
    <xdr:pic>
      <xdr:nvPicPr>
        <xdr:cNvPr id="4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57250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28576</xdr:colOff>
      <xdr:row>0</xdr:row>
      <xdr:rowOff>28575</xdr:rowOff>
    </xdr:from>
    <xdr:to>
      <xdr:col>0</xdr:col>
      <xdr:colOff>1671408</xdr:colOff>
      <xdr:row>0</xdr:row>
      <xdr:rowOff>748575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6" y="28575"/>
          <a:ext cx="1643087" cy="7200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104775</xdr:rowOff>
    </xdr:from>
    <xdr:to>
      <xdr:col>1</xdr:col>
      <xdr:colOff>142875</xdr:colOff>
      <xdr:row>1</xdr:row>
      <xdr:rowOff>9525</xdr:rowOff>
    </xdr:to>
    <xdr:pic>
      <xdr:nvPicPr>
        <xdr:cNvPr id="6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3219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10</xdr:row>
      <xdr:rowOff>0</xdr:rowOff>
    </xdr:from>
    <xdr:ext cx="337913" cy="280205"/>
    <xdr:sp macro="" textlink="">
      <xdr:nvSpPr>
        <xdr:cNvPr id="3" name="2 CuadroTexto"/>
        <xdr:cNvSpPr txBox="1"/>
      </xdr:nvSpPr>
      <xdr:spPr>
        <a:xfrm>
          <a:off x="3630706" y="4616824"/>
          <a:ext cx="33791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/>
            <a:t>**</a:t>
          </a:r>
          <a:endParaRPr lang="es-MX" sz="1100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37913" cy="280205"/>
    <xdr:sp macro="" textlink="">
      <xdr:nvSpPr>
        <xdr:cNvPr id="7" name="6 CuadroTexto"/>
        <xdr:cNvSpPr txBox="1"/>
      </xdr:nvSpPr>
      <xdr:spPr>
        <a:xfrm>
          <a:off x="3641530" y="14656912"/>
          <a:ext cx="337913" cy="2802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**</a:t>
          </a: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1693685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52884" cy="7200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104775</xdr:rowOff>
    </xdr:from>
    <xdr:to>
      <xdr:col>1</xdr:col>
      <xdr:colOff>142875</xdr:colOff>
      <xdr:row>1</xdr:row>
      <xdr:rowOff>9525</xdr:rowOff>
    </xdr:to>
    <xdr:pic>
      <xdr:nvPicPr>
        <xdr:cNvPr id="5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990600"/>
          <a:ext cx="1685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1688866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50766" cy="72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29158</xdr:colOff>
      <xdr:row>0</xdr:row>
      <xdr:rowOff>28768</xdr:rowOff>
    </xdr:from>
    <xdr:to>
      <xdr:col>0</xdr:col>
      <xdr:colOff>1679781</xdr:colOff>
      <xdr:row>0</xdr:row>
      <xdr:rowOff>748768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58" y="28768"/>
          <a:ext cx="1650623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362C84"/>
  </sheetPr>
  <dimension ref="A1:AK21"/>
  <sheetViews>
    <sheetView showGridLines="0" showZeros="0" tabSelected="1" showOutlineSymbols="0" view="pageBreakPreview" zoomScale="83" zoomScaleSheetLayoutView="83" workbookViewId="0">
      <selection activeCell="A17" sqref="A17"/>
    </sheetView>
  </sheetViews>
  <sheetFormatPr baseColWidth="10" defaultColWidth="8.42578125" defaultRowHeight="15" x14ac:dyDescent="0.2"/>
  <cols>
    <col min="1" max="1" width="40.7109375" style="335" customWidth="1"/>
    <col min="2" max="4" width="18.7109375" style="346" customWidth="1"/>
    <col min="5" max="5" width="10.140625" style="335" bestFit="1" customWidth="1"/>
    <col min="6" max="7" width="13.7109375" style="335" bestFit="1" customWidth="1"/>
    <col min="8" max="8" width="14.7109375" style="335" bestFit="1" customWidth="1"/>
    <col min="9" max="9" width="10.42578125" style="335" bestFit="1" customWidth="1"/>
    <col min="10" max="10" width="12.7109375" style="335" customWidth="1"/>
    <col min="11" max="11" width="13.140625" style="335" customWidth="1"/>
    <col min="12" max="12" width="11.7109375" style="335" customWidth="1"/>
    <col min="13" max="13" width="10.28515625" style="335" bestFit="1" customWidth="1"/>
    <col min="14" max="14" width="13.7109375" style="335" customWidth="1"/>
    <col min="15" max="15" width="12.7109375" style="335" customWidth="1"/>
    <col min="16" max="16" width="4.42578125" style="335" customWidth="1"/>
    <col min="17" max="37" width="8.42578125" style="335" customWidth="1"/>
    <col min="38" max="16384" width="8.42578125" style="336"/>
  </cols>
  <sheetData>
    <row r="1" spans="1:37" ht="69.95" customHeight="1" x14ac:dyDescent="0.2">
      <c r="A1" s="343"/>
      <c r="B1" s="344"/>
      <c r="C1" s="344"/>
      <c r="D1" s="344"/>
      <c r="E1" s="345"/>
      <c r="F1" s="345"/>
      <c r="G1" s="345"/>
      <c r="H1" s="345"/>
      <c r="I1" s="345"/>
      <c r="J1" s="345"/>
      <c r="K1" s="345"/>
      <c r="L1" s="410"/>
      <c r="M1" s="410"/>
      <c r="N1" s="410"/>
      <c r="O1" s="345"/>
    </row>
    <row r="2" spans="1:37" ht="30" customHeight="1" x14ac:dyDescent="0.2">
      <c r="A2" s="417" t="s">
        <v>232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3" spans="1:37" ht="24.95" customHeight="1" x14ac:dyDescent="0.2">
      <c r="A3" s="410" t="s">
        <v>233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</row>
    <row r="4" spans="1:37" ht="30" customHeight="1" x14ac:dyDescent="0.2">
      <c r="A4" s="347"/>
      <c r="B4" s="348"/>
      <c r="G4" s="349"/>
      <c r="L4" s="350"/>
      <c r="N4" s="419"/>
      <c r="O4" s="419"/>
    </row>
    <row r="5" spans="1:37" ht="26.1" customHeight="1" x14ac:dyDescent="0.2">
      <c r="A5" s="413" t="s">
        <v>245</v>
      </c>
      <c r="B5" s="412" t="s">
        <v>256</v>
      </c>
      <c r="C5" s="418" t="s">
        <v>226</v>
      </c>
      <c r="D5" s="418"/>
      <c r="E5" s="418"/>
      <c r="F5" s="418"/>
      <c r="G5" s="418"/>
      <c r="H5" s="418"/>
      <c r="I5" s="418"/>
      <c r="J5" s="418"/>
      <c r="K5" s="416" t="s">
        <v>284</v>
      </c>
      <c r="L5" s="416"/>
      <c r="M5" s="416"/>
      <c r="N5" s="416"/>
      <c r="O5" s="416"/>
    </row>
    <row r="6" spans="1:37" ht="26.1" customHeight="1" x14ac:dyDescent="0.2">
      <c r="A6" s="414"/>
      <c r="B6" s="412"/>
      <c r="C6" s="418"/>
      <c r="D6" s="418"/>
      <c r="E6" s="418"/>
      <c r="F6" s="418"/>
      <c r="G6" s="418"/>
      <c r="H6" s="418"/>
      <c r="I6" s="418"/>
      <c r="J6" s="418"/>
      <c r="K6" s="418" t="s">
        <v>0</v>
      </c>
      <c r="L6" s="418"/>
      <c r="M6" s="418"/>
      <c r="N6" s="418"/>
      <c r="O6" s="416" t="s">
        <v>1</v>
      </c>
    </row>
    <row r="7" spans="1:37" ht="26.1" customHeight="1" x14ac:dyDescent="0.2">
      <c r="A7" s="414"/>
      <c r="B7" s="412"/>
      <c r="C7" s="420" t="s">
        <v>281</v>
      </c>
      <c r="D7" s="420"/>
      <c r="E7" s="416" t="s">
        <v>9</v>
      </c>
      <c r="F7" s="416" t="s">
        <v>10</v>
      </c>
      <c r="G7" s="416" t="s">
        <v>48</v>
      </c>
      <c r="H7" s="416" t="s">
        <v>11</v>
      </c>
      <c r="I7" s="416" t="s">
        <v>12</v>
      </c>
      <c r="J7" s="416" t="s">
        <v>13</v>
      </c>
      <c r="K7" s="416" t="s">
        <v>225</v>
      </c>
      <c r="L7" s="416" t="s">
        <v>6</v>
      </c>
      <c r="M7" s="418" t="s">
        <v>2</v>
      </c>
      <c r="N7" s="418" t="s">
        <v>3</v>
      </c>
      <c r="O7" s="416"/>
    </row>
    <row r="8" spans="1:37" ht="26.1" customHeight="1" x14ac:dyDescent="0.2">
      <c r="A8" s="415"/>
      <c r="B8" s="412"/>
      <c r="C8" s="366" t="s">
        <v>54</v>
      </c>
      <c r="D8" s="367" t="s">
        <v>55</v>
      </c>
      <c r="E8" s="416"/>
      <c r="F8" s="416"/>
      <c r="G8" s="416"/>
      <c r="H8" s="416"/>
      <c r="I8" s="416"/>
      <c r="J8" s="416"/>
      <c r="K8" s="416"/>
      <c r="L8" s="416"/>
      <c r="M8" s="418"/>
      <c r="N8" s="418"/>
      <c r="O8" s="416"/>
    </row>
    <row r="9" spans="1:37" ht="50.1" customHeight="1" x14ac:dyDescent="0.2">
      <c r="A9" s="351" t="s">
        <v>287</v>
      </c>
      <c r="B9" s="352">
        <v>6004768408</v>
      </c>
      <c r="C9" s="352">
        <v>5444933247.6400003</v>
      </c>
      <c r="D9" s="352">
        <v>4855346591.8999996</v>
      </c>
      <c r="E9" s="352">
        <v>6506</v>
      </c>
      <c r="F9" s="353">
        <v>4228</v>
      </c>
      <c r="G9" s="353">
        <v>54</v>
      </c>
      <c r="H9" s="353">
        <v>156</v>
      </c>
      <c r="I9" s="353">
        <v>3742</v>
      </c>
      <c r="J9" s="353">
        <v>8180</v>
      </c>
      <c r="K9" s="353">
        <v>0</v>
      </c>
      <c r="L9" s="353">
        <v>105</v>
      </c>
      <c r="M9" s="353">
        <v>125</v>
      </c>
      <c r="N9" s="353">
        <v>6276</v>
      </c>
      <c r="O9" s="354">
        <v>0.9493677419354839</v>
      </c>
    </row>
    <row r="10" spans="1:37" ht="50.1" customHeight="1" x14ac:dyDescent="0.2">
      <c r="A10" s="351" t="s">
        <v>234</v>
      </c>
      <c r="B10" s="352">
        <v>441757615.90999997</v>
      </c>
      <c r="C10" s="352">
        <v>437412430.60000002</v>
      </c>
      <c r="D10" s="352">
        <v>417615737.17000002</v>
      </c>
      <c r="E10" s="352">
        <v>152</v>
      </c>
      <c r="F10" s="353">
        <v>315</v>
      </c>
      <c r="G10" s="353">
        <v>26</v>
      </c>
      <c r="H10" s="353">
        <v>19</v>
      </c>
      <c r="I10" s="353">
        <v>344</v>
      </c>
      <c r="J10" s="353">
        <v>704</v>
      </c>
      <c r="K10" s="353">
        <v>0</v>
      </c>
      <c r="L10" s="353">
        <v>7</v>
      </c>
      <c r="M10" s="353">
        <v>3</v>
      </c>
      <c r="N10" s="353">
        <v>142</v>
      </c>
      <c r="O10" s="354">
        <v>0.91479565217391312</v>
      </c>
    </row>
    <row r="11" spans="1:37" s="356" customFormat="1" ht="60" customHeight="1" x14ac:dyDescent="0.2">
      <c r="A11" s="351" t="s">
        <v>282</v>
      </c>
      <c r="B11" s="352">
        <v>262357641.79999998</v>
      </c>
      <c r="C11" s="352">
        <v>22093136.52</v>
      </c>
      <c r="D11" s="352">
        <v>24717408.899999999</v>
      </c>
      <c r="E11" s="352">
        <v>33</v>
      </c>
      <c r="F11" s="352">
        <v>1</v>
      </c>
      <c r="G11" s="352">
        <v>2</v>
      </c>
      <c r="H11" s="352">
        <v>2</v>
      </c>
      <c r="I11" s="352">
        <v>4</v>
      </c>
      <c r="J11" s="352">
        <v>9</v>
      </c>
      <c r="K11" s="352">
        <v>2</v>
      </c>
      <c r="L11" s="352">
        <v>3</v>
      </c>
      <c r="M11" s="352">
        <v>1</v>
      </c>
      <c r="N11" s="352">
        <v>27</v>
      </c>
      <c r="O11" s="354">
        <v>0.27739473684210525</v>
      </c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</row>
    <row r="12" spans="1:37" ht="60" customHeight="1" x14ac:dyDescent="0.2">
      <c r="A12" s="351" t="s">
        <v>283</v>
      </c>
      <c r="B12" s="352">
        <v>1056463387.96</v>
      </c>
      <c r="C12" s="352">
        <v>244313029.10999998</v>
      </c>
      <c r="D12" s="352">
        <v>215725763.79999995</v>
      </c>
      <c r="E12" s="352">
        <v>204</v>
      </c>
      <c r="F12" s="352">
        <v>67</v>
      </c>
      <c r="G12" s="352">
        <v>6</v>
      </c>
      <c r="H12" s="352">
        <v>0</v>
      </c>
      <c r="I12" s="352">
        <v>31</v>
      </c>
      <c r="J12" s="352">
        <v>104</v>
      </c>
      <c r="K12" s="352">
        <v>85</v>
      </c>
      <c r="L12" s="352">
        <v>5</v>
      </c>
      <c r="M12" s="352">
        <v>4</v>
      </c>
      <c r="N12" s="352">
        <v>110</v>
      </c>
      <c r="O12" s="354">
        <v>0.20859677419354841</v>
      </c>
    </row>
    <row r="13" spans="1:37" s="356" customFormat="1" ht="50.1" customHeight="1" x14ac:dyDescent="0.2">
      <c r="A13" s="351" t="s">
        <v>288</v>
      </c>
      <c r="B13" s="352">
        <v>367392815.19999999</v>
      </c>
      <c r="C13" s="352">
        <v>379461998.53000009</v>
      </c>
      <c r="D13" s="352">
        <v>319563586.94999999</v>
      </c>
      <c r="E13" s="352">
        <v>38</v>
      </c>
      <c r="F13" s="352">
        <v>47</v>
      </c>
      <c r="G13" s="352">
        <v>6</v>
      </c>
      <c r="H13" s="352">
        <v>3</v>
      </c>
      <c r="I13" s="352">
        <v>72</v>
      </c>
      <c r="J13" s="352">
        <v>128</v>
      </c>
      <c r="K13" s="352">
        <v>0</v>
      </c>
      <c r="L13" s="352">
        <v>0</v>
      </c>
      <c r="M13" s="352">
        <v>3</v>
      </c>
      <c r="N13" s="352">
        <v>35</v>
      </c>
      <c r="O13" s="354">
        <v>0.79153778821428578</v>
      </c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</row>
    <row r="14" spans="1:37" s="356" customFormat="1" ht="50.1" customHeight="1" x14ac:dyDescent="0.2">
      <c r="A14" s="357" t="s">
        <v>289</v>
      </c>
      <c r="B14" s="352">
        <v>1458046623.8100002</v>
      </c>
      <c r="C14" s="352">
        <v>1439078241.3900001</v>
      </c>
      <c r="D14" s="352">
        <v>1403492973.8999999</v>
      </c>
      <c r="E14" s="352">
        <v>205</v>
      </c>
      <c r="F14" s="352">
        <v>324</v>
      </c>
      <c r="G14" s="352">
        <v>188</v>
      </c>
      <c r="H14" s="352">
        <v>40</v>
      </c>
      <c r="I14" s="352">
        <v>1151</v>
      </c>
      <c r="J14" s="352">
        <v>1703</v>
      </c>
      <c r="K14" s="352">
        <v>4</v>
      </c>
      <c r="L14" s="352">
        <v>12</v>
      </c>
      <c r="M14" s="352">
        <v>3</v>
      </c>
      <c r="N14" s="352">
        <v>186</v>
      </c>
      <c r="O14" s="354">
        <v>0.94337096780792029</v>
      </c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</row>
    <row r="15" spans="1:37" s="356" customFormat="1" ht="50.1" customHeight="1" x14ac:dyDescent="0.2">
      <c r="A15" s="357" t="s">
        <v>271</v>
      </c>
      <c r="B15" s="352">
        <v>535000000</v>
      </c>
      <c r="C15" s="352">
        <v>509075066.82999998</v>
      </c>
      <c r="D15" s="352">
        <v>478118012.36000001</v>
      </c>
      <c r="E15" s="352">
        <v>26</v>
      </c>
      <c r="F15" s="352">
        <v>71</v>
      </c>
      <c r="G15" s="352">
        <v>43</v>
      </c>
      <c r="H15" s="352">
        <v>4</v>
      </c>
      <c r="I15" s="352">
        <v>286</v>
      </c>
      <c r="J15" s="352">
        <v>404</v>
      </c>
      <c r="K15" s="352">
        <v>0</v>
      </c>
      <c r="L15" s="352">
        <v>0</v>
      </c>
      <c r="M15" s="352">
        <v>1</v>
      </c>
      <c r="N15" s="352">
        <v>25</v>
      </c>
      <c r="O15" s="354">
        <v>0.90714375000000003</v>
      </c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</row>
    <row r="16" spans="1:37" ht="50.1" customHeight="1" x14ac:dyDescent="0.2">
      <c r="A16" s="357" t="s">
        <v>290</v>
      </c>
      <c r="B16" s="352">
        <v>570000000</v>
      </c>
      <c r="C16" s="352">
        <v>507898874.22999996</v>
      </c>
      <c r="D16" s="352">
        <v>487244228.72999996</v>
      </c>
      <c r="E16" s="352">
        <v>32</v>
      </c>
      <c r="F16" s="352">
        <v>76</v>
      </c>
      <c r="G16" s="352">
        <v>45</v>
      </c>
      <c r="H16" s="352">
        <v>10</v>
      </c>
      <c r="I16" s="352">
        <v>280</v>
      </c>
      <c r="J16" s="352">
        <v>411</v>
      </c>
      <c r="K16" s="352">
        <v>1</v>
      </c>
      <c r="L16" s="352">
        <v>0</v>
      </c>
      <c r="M16" s="352">
        <v>2</v>
      </c>
      <c r="N16" s="352">
        <v>29</v>
      </c>
      <c r="O16" s="354">
        <v>0.91181100885064126</v>
      </c>
    </row>
    <row r="17" spans="1:37" s="362" customFormat="1" ht="60" customHeight="1" x14ac:dyDescent="0.2">
      <c r="A17" s="358" t="s">
        <v>5</v>
      </c>
      <c r="B17" s="359">
        <v>10695786492.68</v>
      </c>
      <c r="C17" s="359">
        <v>8984266024.8500004</v>
      </c>
      <c r="D17" s="359">
        <v>8201824303.7099981</v>
      </c>
      <c r="E17" s="359">
        <v>7196</v>
      </c>
      <c r="F17" s="359">
        <v>5129</v>
      </c>
      <c r="G17" s="359">
        <v>370</v>
      </c>
      <c r="H17" s="359">
        <v>234</v>
      </c>
      <c r="I17" s="359">
        <v>5910</v>
      </c>
      <c r="J17" s="359">
        <v>11643</v>
      </c>
      <c r="K17" s="359">
        <v>92</v>
      </c>
      <c r="L17" s="359">
        <v>132</v>
      </c>
      <c r="M17" s="359">
        <v>142</v>
      </c>
      <c r="N17" s="359">
        <v>6830</v>
      </c>
      <c r="O17" s="360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</row>
    <row r="18" spans="1:37" ht="20.100000000000001" customHeight="1" x14ac:dyDescent="0.2">
      <c r="A18" s="365" t="s">
        <v>229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</row>
    <row r="19" spans="1:37" ht="20.100000000000001" customHeight="1" x14ac:dyDescent="0.2">
      <c r="A19" s="368" t="s">
        <v>270</v>
      </c>
      <c r="B19" s="364"/>
      <c r="C19" s="364"/>
      <c r="D19" s="364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</row>
    <row r="20" spans="1:37" ht="45" customHeight="1" x14ac:dyDescent="0.2">
      <c r="A20" s="411" t="s">
        <v>286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</row>
    <row r="21" spans="1:37" ht="20.100000000000001" customHeight="1" x14ac:dyDescent="0.2">
      <c r="A21" s="369" t="s">
        <v>285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</row>
  </sheetData>
  <mergeCells count="22">
    <mergeCell ref="A2:O2"/>
    <mergeCell ref="L1:N1"/>
    <mergeCell ref="I7:I8"/>
    <mergeCell ref="E7:E8"/>
    <mergeCell ref="J7:J8"/>
    <mergeCell ref="L7:L8"/>
    <mergeCell ref="N7:N8"/>
    <mergeCell ref="M7:M8"/>
    <mergeCell ref="G7:G8"/>
    <mergeCell ref="F7:F8"/>
    <mergeCell ref="N4:O4"/>
    <mergeCell ref="O6:O8"/>
    <mergeCell ref="C5:J6"/>
    <mergeCell ref="H7:H8"/>
    <mergeCell ref="C7:D7"/>
    <mergeCell ref="K6:N6"/>
    <mergeCell ref="A3:O3"/>
    <mergeCell ref="A20:O20"/>
    <mergeCell ref="B5:B8"/>
    <mergeCell ref="A5:A8"/>
    <mergeCell ref="K7:K8"/>
    <mergeCell ref="K5:O5"/>
  </mergeCells>
  <phoneticPr fontId="18" type="noConversion"/>
  <printOptions horizontalCentered="1" verticalCentered="1"/>
  <pageMargins left="0.11811023622047245" right="0.11811023622047245" top="0" bottom="0" header="0.59055118110236227" footer="0"/>
  <pageSetup scale="57" orientation="landscape" r:id="rId1"/>
  <headerFooter alignWithMargins="0">
    <oddFooter>&amp;C&amp;P de &amp;P&amp;R&amp;K00-024cream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T42"/>
  <sheetViews>
    <sheetView showGridLines="0" showZeros="0" view="pageBreakPreview" zoomScaleSheetLayoutView="100" workbookViewId="0">
      <selection activeCell="D30" sqref="D30"/>
    </sheetView>
  </sheetViews>
  <sheetFormatPr baseColWidth="10" defaultRowHeight="12.75" x14ac:dyDescent="0.2"/>
  <cols>
    <col min="1" max="1" width="22.7109375" style="150" customWidth="1"/>
    <col min="2" max="4" width="15.7109375" style="151" customWidth="1"/>
    <col min="5" max="5" width="7.7109375" style="150" customWidth="1"/>
    <col min="6" max="6" width="7.7109375" style="152" customWidth="1"/>
    <col min="7" max="7" width="14.7109375" style="150" customWidth="1"/>
    <col min="8" max="9" width="7.7109375" style="150" customWidth="1"/>
    <col min="10" max="13" width="14.7109375" style="150" customWidth="1"/>
    <col min="14" max="14" width="14.7109375" style="151" customWidth="1"/>
    <col min="15" max="16" width="4.85546875" bestFit="1" customWidth="1"/>
    <col min="17" max="17" width="5.140625" bestFit="1" customWidth="1"/>
    <col min="18" max="18" width="5.5703125" bestFit="1" customWidth="1"/>
    <col min="19" max="19" width="5.42578125" bestFit="1" customWidth="1"/>
    <col min="21" max="16384" width="11.42578125" style="138"/>
  </cols>
  <sheetData>
    <row r="1" spans="1:20" ht="65.099999999999994" customHeight="1" x14ac:dyDescent="0.2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20" ht="20.100000000000001" customHeight="1" x14ac:dyDescent="0.2">
      <c r="A2" s="421" t="s">
        <v>292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20" ht="15" customHeight="1" x14ac:dyDescent="0.2">
      <c r="A3" s="117"/>
      <c r="B3" s="218"/>
      <c r="C3" s="218"/>
      <c r="D3" s="218"/>
      <c r="E3" s="217"/>
      <c r="F3" s="219"/>
      <c r="G3" s="217"/>
      <c r="H3" s="217"/>
      <c r="I3" s="217"/>
      <c r="J3" s="217"/>
      <c r="K3" s="217"/>
      <c r="L3" s="230"/>
      <c r="M3" s="230"/>
      <c r="N3" s="231"/>
      <c r="O3" s="126"/>
      <c r="P3" s="126"/>
      <c r="Q3" s="126"/>
      <c r="R3" s="126"/>
      <c r="S3" s="126"/>
      <c r="T3" s="126"/>
    </row>
    <row r="4" spans="1:20" ht="15" customHeight="1" x14ac:dyDescent="0.2">
      <c r="A4" s="117"/>
      <c r="B4" s="218"/>
      <c r="C4" s="218"/>
      <c r="D4" s="218"/>
      <c r="E4" s="217"/>
      <c r="F4" s="219"/>
      <c r="G4" s="217"/>
      <c r="H4" s="217"/>
      <c r="I4" s="217"/>
      <c r="J4" s="217"/>
      <c r="K4" s="217"/>
      <c r="L4" s="204"/>
      <c r="M4" s="204"/>
      <c r="N4" s="203" t="s">
        <v>284</v>
      </c>
    </row>
    <row r="5" spans="1:20" ht="30" customHeight="1" x14ac:dyDescent="0.2">
      <c r="A5" s="422" t="s">
        <v>7</v>
      </c>
      <c r="B5" s="423" t="s">
        <v>236</v>
      </c>
      <c r="C5" s="425" t="s">
        <v>226</v>
      </c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</row>
    <row r="6" spans="1:20" ht="45" customHeight="1" x14ac:dyDescent="0.2">
      <c r="A6" s="422"/>
      <c r="B6" s="424"/>
      <c r="C6" s="214" t="s">
        <v>59</v>
      </c>
      <c r="D6" s="248" t="s">
        <v>58</v>
      </c>
      <c r="E6" s="214" t="s">
        <v>9</v>
      </c>
      <c r="F6" s="214" t="s">
        <v>10</v>
      </c>
      <c r="G6" s="214" t="s">
        <v>48</v>
      </c>
      <c r="H6" s="214" t="s">
        <v>11</v>
      </c>
      <c r="I6" s="214" t="s">
        <v>12</v>
      </c>
      <c r="J6" s="214" t="s">
        <v>13</v>
      </c>
      <c r="K6" s="214" t="s">
        <v>14</v>
      </c>
      <c r="L6" s="214" t="s">
        <v>15</v>
      </c>
      <c r="M6" s="214" t="s">
        <v>16</v>
      </c>
      <c r="N6" s="202" t="s">
        <v>52</v>
      </c>
    </row>
    <row r="7" spans="1:20" ht="18" customHeight="1" x14ac:dyDescent="0.2">
      <c r="A7" s="207" t="s">
        <v>17</v>
      </c>
      <c r="B7" s="182">
        <v>71856324</v>
      </c>
      <c r="C7" s="180">
        <v>66525128.210000001</v>
      </c>
      <c r="D7" s="182">
        <v>65345585.949999996</v>
      </c>
      <c r="E7" s="178">
        <v>56</v>
      </c>
      <c r="F7" s="179">
        <v>84</v>
      </c>
      <c r="G7" s="178">
        <v>8</v>
      </c>
      <c r="H7" s="178">
        <v>12</v>
      </c>
      <c r="I7" s="178">
        <v>38</v>
      </c>
      <c r="J7" s="178">
        <v>142</v>
      </c>
      <c r="K7" s="178">
        <v>0</v>
      </c>
      <c r="L7" s="178">
        <v>0</v>
      </c>
      <c r="M7" s="178">
        <v>56</v>
      </c>
      <c r="N7" s="181">
        <v>1</v>
      </c>
    </row>
    <row r="8" spans="1:20" ht="18" customHeight="1" x14ac:dyDescent="0.2">
      <c r="A8" s="208" t="s">
        <v>18</v>
      </c>
      <c r="B8" s="187">
        <v>124548629</v>
      </c>
      <c r="C8" s="185">
        <v>150576942.19</v>
      </c>
      <c r="D8" s="182">
        <v>127458459.41999999</v>
      </c>
      <c r="E8" s="183">
        <v>154</v>
      </c>
      <c r="F8" s="183">
        <v>0</v>
      </c>
      <c r="G8" s="184">
        <v>0</v>
      </c>
      <c r="H8" s="184">
        <v>0</v>
      </c>
      <c r="I8" s="184">
        <v>0</v>
      </c>
      <c r="J8" s="184">
        <v>0</v>
      </c>
      <c r="K8" s="184">
        <v>0</v>
      </c>
      <c r="L8" s="184">
        <v>0</v>
      </c>
      <c r="M8" s="184">
        <v>154</v>
      </c>
      <c r="N8" s="181">
        <v>1</v>
      </c>
    </row>
    <row r="9" spans="1:20" s="220" customFormat="1" ht="18" customHeight="1" x14ac:dyDescent="0.2">
      <c r="A9" s="177" t="s">
        <v>19</v>
      </c>
      <c r="B9" s="189">
        <v>104862900</v>
      </c>
      <c r="C9" s="185">
        <v>104864127</v>
      </c>
      <c r="D9" s="182">
        <v>104380156.21000001</v>
      </c>
      <c r="E9" s="183">
        <v>88</v>
      </c>
      <c r="F9" s="183">
        <v>79</v>
      </c>
      <c r="G9" s="183">
        <v>0</v>
      </c>
      <c r="H9" s="183">
        <v>0</v>
      </c>
      <c r="I9" s="183">
        <v>132</v>
      </c>
      <c r="J9" s="183">
        <v>211</v>
      </c>
      <c r="K9" s="183">
        <v>0</v>
      </c>
      <c r="L9" s="183">
        <v>0</v>
      </c>
      <c r="M9" s="183">
        <v>88</v>
      </c>
      <c r="N9" s="188">
        <v>1</v>
      </c>
      <c r="O9"/>
      <c r="P9"/>
      <c r="Q9"/>
      <c r="R9"/>
      <c r="S9"/>
      <c r="T9"/>
    </row>
    <row r="10" spans="1:20" ht="18" customHeight="1" x14ac:dyDescent="0.2">
      <c r="A10" s="208" t="s">
        <v>20</v>
      </c>
      <c r="B10" s="187">
        <v>99126817</v>
      </c>
      <c r="C10" s="185">
        <v>99126816.980000004</v>
      </c>
      <c r="D10" s="182">
        <v>99126816.979999989</v>
      </c>
      <c r="E10" s="183">
        <v>97</v>
      </c>
      <c r="F10" s="183">
        <v>63</v>
      </c>
      <c r="G10" s="184">
        <v>5</v>
      </c>
      <c r="H10" s="184">
        <v>1</v>
      </c>
      <c r="I10" s="184">
        <v>57</v>
      </c>
      <c r="J10" s="184">
        <v>126</v>
      </c>
      <c r="K10" s="184">
        <v>0</v>
      </c>
      <c r="L10" s="184">
        <v>0</v>
      </c>
      <c r="M10" s="184">
        <v>97</v>
      </c>
      <c r="N10" s="186">
        <v>1</v>
      </c>
    </row>
    <row r="11" spans="1:20" ht="18" customHeight="1" x14ac:dyDescent="0.2">
      <c r="A11" s="208" t="s">
        <v>23</v>
      </c>
      <c r="B11" s="187">
        <v>113442600</v>
      </c>
      <c r="C11" s="185">
        <v>123422297.65000001</v>
      </c>
      <c r="D11" s="182">
        <v>117844900.25999999</v>
      </c>
      <c r="E11" s="183">
        <v>129</v>
      </c>
      <c r="F11" s="183">
        <v>125</v>
      </c>
      <c r="G11" s="184">
        <v>1</v>
      </c>
      <c r="H11" s="184">
        <v>11</v>
      </c>
      <c r="I11" s="184">
        <v>18</v>
      </c>
      <c r="J11" s="184">
        <v>155</v>
      </c>
      <c r="K11" s="184">
        <v>0</v>
      </c>
      <c r="L11" s="184">
        <v>0</v>
      </c>
      <c r="M11" s="184">
        <v>129</v>
      </c>
      <c r="N11" s="186">
        <v>1</v>
      </c>
    </row>
    <row r="12" spans="1:20" ht="18" customHeight="1" x14ac:dyDescent="0.2">
      <c r="A12" s="208" t="s">
        <v>24</v>
      </c>
      <c r="B12" s="187">
        <v>71329779</v>
      </c>
      <c r="C12" s="185">
        <v>72266998.329999998</v>
      </c>
      <c r="D12" s="182">
        <v>70963984.840000004</v>
      </c>
      <c r="E12" s="183">
        <v>154</v>
      </c>
      <c r="F12" s="184">
        <v>43</v>
      </c>
      <c r="G12" s="184">
        <v>0</v>
      </c>
      <c r="H12" s="184">
        <v>0</v>
      </c>
      <c r="I12" s="184">
        <v>78</v>
      </c>
      <c r="J12" s="184">
        <v>121</v>
      </c>
      <c r="K12" s="184">
        <v>0</v>
      </c>
      <c r="L12" s="184">
        <v>0</v>
      </c>
      <c r="M12" s="184">
        <v>154</v>
      </c>
      <c r="N12" s="186">
        <v>1</v>
      </c>
    </row>
    <row r="13" spans="1:20" ht="18" customHeight="1" x14ac:dyDescent="0.2">
      <c r="A13" s="208" t="s">
        <v>21</v>
      </c>
      <c r="B13" s="187">
        <v>397718837</v>
      </c>
      <c r="C13" s="185">
        <v>408595534.93000001</v>
      </c>
      <c r="D13" s="182">
        <v>398972172.38</v>
      </c>
      <c r="E13" s="183">
        <v>317</v>
      </c>
      <c r="F13" s="183">
        <v>328</v>
      </c>
      <c r="G13" s="184">
        <v>1</v>
      </c>
      <c r="H13" s="184">
        <v>3</v>
      </c>
      <c r="I13" s="184">
        <v>340</v>
      </c>
      <c r="J13" s="184">
        <v>672</v>
      </c>
      <c r="K13" s="184">
        <v>0</v>
      </c>
      <c r="L13" s="184">
        <v>0</v>
      </c>
      <c r="M13" s="184">
        <v>317</v>
      </c>
      <c r="N13" s="186">
        <v>1</v>
      </c>
    </row>
    <row r="14" spans="1:20" ht="18" customHeight="1" x14ac:dyDescent="0.2">
      <c r="A14" s="208" t="s">
        <v>22</v>
      </c>
      <c r="B14" s="187">
        <v>184074851</v>
      </c>
      <c r="C14" s="185">
        <v>101466070.56</v>
      </c>
      <c r="D14" s="182">
        <v>99490431.850000009</v>
      </c>
      <c r="E14" s="183">
        <v>116</v>
      </c>
      <c r="F14" s="183">
        <v>182</v>
      </c>
      <c r="G14" s="184">
        <v>1</v>
      </c>
      <c r="H14" s="184">
        <v>15</v>
      </c>
      <c r="I14" s="184">
        <v>56</v>
      </c>
      <c r="J14" s="184">
        <v>254</v>
      </c>
      <c r="K14" s="184">
        <v>0</v>
      </c>
      <c r="L14" s="184">
        <v>0</v>
      </c>
      <c r="M14" s="184">
        <v>116</v>
      </c>
      <c r="N14" s="186">
        <v>1</v>
      </c>
    </row>
    <row r="15" spans="1:20" s="220" customFormat="1" ht="18" customHeight="1" x14ac:dyDescent="0.2">
      <c r="A15" s="208" t="s">
        <v>250</v>
      </c>
      <c r="B15" s="193"/>
      <c r="C15" s="191">
        <v>0</v>
      </c>
      <c r="D15" s="193"/>
      <c r="E15" s="190">
        <v>0</v>
      </c>
      <c r="F15" s="190"/>
      <c r="G15" s="190"/>
      <c r="H15" s="190"/>
      <c r="I15" s="190"/>
      <c r="J15" s="190"/>
      <c r="K15" s="190"/>
      <c r="L15" s="190"/>
      <c r="M15" s="190"/>
      <c r="N15" s="192"/>
      <c r="O15"/>
      <c r="P15"/>
      <c r="Q15"/>
      <c r="R15"/>
      <c r="S15"/>
      <c r="T15"/>
    </row>
    <row r="16" spans="1:20" s="220" customFormat="1" ht="18" customHeight="1" x14ac:dyDescent="0.2">
      <c r="A16" s="177" t="s">
        <v>25</v>
      </c>
      <c r="B16" s="189">
        <v>119766374</v>
      </c>
      <c r="C16" s="185">
        <v>127792365.28999999</v>
      </c>
      <c r="D16" s="182">
        <v>124722895.22</v>
      </c>
      <c r="E16" s="183">
        <v>310</v>
      </c>
      <c r="F16" s="183">
        <v>117</v>
      </c>
      <c r="G16" s="183">
        <v>2</v>
      </c>
      <c r="H16" s="183">
        <v>14</v>
      </c>
      <c r="I16" s="183">
        <v>315</v>
      </c>
      <c r="J16" s="183">
        <v>448</v>
      </c>
      <c r="K16" s="183">
        <v>0</v>
      </c>
      <c r="L16" s="183">
        <v>0</v>
      </c>
      <c r="M16" s="183">
        <v>310</v>
      </c>
      <c r="N16" s="188">
        <v>1</v>
      </c>
      <c r="O16"/>
      <c r="P16"/>
      <c r="Q16"/>
      <c r="R16"/>
      <c r="S16"/>
      <c r="T16"/>
    </row>
    <row r="17" spans="1:20" s="220" customFormat="1" ht="18" customHeight="1" x14ac:dyDescent="0.2">
      <c r="A17" s="177" t="s">
        <v>26</v>
      </c>
      <c r="B17" s="189">
        <v>266862079</v>
      </c>
      <c r="C17" s="185">
        <v>269743582.63999999</v>
      </c>
      <c r="D17" s="182">
        <v>267044561.28000003</v>
      </c>
      <c r="E17" s="183">
        <v>570</v>
      </c>
      <c r="F17" s="183">
        <v>561</v>
      </c>
      <c r="G17" s="183">
        <v>0</v>
      </c>
      <c r="H17" s="183">
        <v>7</v>
      </c>
      <c r="I17" s="183">
        <v>460</v>
      </c>
      <c r="J17" s="183">
        <v>1028</v>
      </c>
      <c r="K17" s="183">
        <v>0</v>
      </c>
      <c r="L17" s="183">
        <v>7</v>
      </c>
      <c r="M17" s="183">
        <v>563</v>
      </c>
      <c r="N17" s="188">
        <v>0.99939999999999996</v>
      </c>
      <c r="O17"/>
      <c r="P17"/>
      <c r="Q17"/>
      <c r="R17"/>
      <c r="S17"/>
      <c r="T17"/>
    </row>
    <row r="18" spans="1:20" ht="18" customHeight="1" x14ac:dyDescent="0.2">
      <c r="A18" s="208" t="s">
        <v>27</v>
      </c>
      <c r="B18" s="187">
        <v>291806055</v>
      </c>
      <c r="C18" s="185">
        <v>291806054.27999997</v>
      </c>
      <c r="D18" s="182">
        <v>291806054.27999997</v>
      </c>
      <c r="E18" s="183">
        <v>130</v>
      </c>
      <c r="F18" s="183">
        <v>340</v>
      </c>
      <c r="G18" s="184">
        <v>6</v>
      </c>
      <c r="H18" s="184">
        <v>8</v>
      </c>
      <c r="I18" s="184">
        <v>261</v>
      </c>
      <c r="J18" s="184">
        <v>615</v>
      </c>
      <c r="K18" s="184">
        <v>0</v>
      </c>
      <c r="L18" s="184">
        <v>0</v>
      </c>
      <c r="M18" s="184">
        <v>130</v>
      </c>
      <c r="N18" s="186">
        <v>1</v>
      </c>
    </row>
    <row r="19" spans="1:20" s="152" customFormat="1" ht="18" customHeight="1" x14ac:dyDescent="0.2">
      <c r="A19" s="208" t="s">
        <v>28</v>
      </c>
      <c r="B19" s="187">
        <v>168723222</v>
      </c>
      <c r="C19" s="185">
        <v>159253340.89000002</v>
      </c>
      <c r="D19" s="182">
        <v>159154799.44000003</v>
      </c>
      <c r="E19" s="184">
        <v>213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213</v>
      </c>
      <c r="N19" s="186">
        <v>1</v>
      </c>
      <c r="O19"/>
      <c r="P19"/>
      <c r="Q19"/>
      <c r="R19"/>
      <c r="S19"/>
      <c r="T19"/>
    </row>
    <row r="20" spans="1:20" ht="18" customHeight="1" x14ac:dyDescent="0.2">
      <c r="A20" s="208" t="s">
        <v>29</v>
      </c>
      <c r="B20" s="187">
        <v>296942334</v>
      </c>
      <c r="C20" s="185">
        <v>315875179.40999997</v>
      </c>
      <c r="D20" s="182">
        <v>306191729.30000001</v>
      </c>
      <c r="E20" s="183">
        <v>179</v>
      </c>
      <c r="F20" s="183">
        <v>151</v>
      </c>
      <c r="G20" s="184">
        <v>6</v>
      </c>
      <c r="H20" s="184">
        <v>17</v>
      </c>
      <c r="I20" s="184">
        <v>190</v>
      </c>
      <c r="J20" s="184">
        <v>364</v>
      </c>
      <c r="K20" s="184">
        <v>0</v>
      </c>
      <c r="L20" s="184">
        <v>0</v>
      </c>
      <c r="M20" s="184">
        <v>179</v>
      </c>
      <c r="N20" s="186">
        <v>0.99939999999999996</v>
      </c>
    </row>
    <row r="21" spans="1:20" ht="18" customHeight="1" x14ac:dyDescent="0.2">
      <c r="A21" s="208" t="s">
        <v>30</v>
      </c>
      <c r="B21" s="187">
        <v>575739694</v>
      </c>
      <c r="C21" s="185">
        <v>411054406.88999993</v>
      </c>
      <c r="D21" s="182">
        <v>390545045.64000005</v>
      </c>
      <c r="E21" s="184">
        <v>479</v>
      </c>
      <c r="F21" s="184">
        <v>241</v>
      </c>
      <c r="G21" s="184">
        <v>0</v>
      </c>
      <c r="H21" s="184">
        <v>13</v>
      </c>
      <c r="I21" s="184">
        <v>253</v>
      </c>
      <c r="J21" s="184">
        <v>507</v>
      </c>
      <c r="K21" s="184">
        <v>0</v>
      </c>
      <c r="L21" s="184">
        <v>11</v>
      </c>
      <c r="M21" s="184">
        <v>468</v>
      </c>
      <c r="N21" s="186">
        <v>0.98</v>
      </c>
    </row>
    <row r="22" spans="1:20" ht="18" customHeight="1" x14ac:dyDescent="0.2">
      <c r="A22" s="208" t="s">
        <v>31</v>
      </c>
      <c r="B22" s="187">
        <v>253027661</v>
      </c>
      <c r="C22" s="185">
        <v>66147211.93</v>
      </c>
      <c r="D22" s="182">
        <v>54246540.870000012</v>
      </c>
      <c r="E22" s="184">
        <v>152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24</v>
      </c>
      <c r="L22" s="184">
        <v>6</v>
      </c>
      <c r="M22" s="184">
        <v>122</v>
      </c>
      <c r="N22" s="186">
        <v>0.83099999999999996</v>
      </c>
    </row>
    <row r="23" spans="1:20" s="220" customFormat="1" ht="18" customHeight="1" x14ac:dyDescent="0.2">
      <c r="A23" s="177" t="s">
        <v>32</v>
      </c>
      <c r="B23" s="189">
        <v>109834612</v>
      </c>
      <c r="C23" s="185">
        <v>101794464.17999999</v>
      </c>
      <c r="D23" s="182">
        <v>101713378.93999998</v>
      </c>
      <c r="E23" s="183">
        <v>57</v>
      </c>
      <c r="F23" s="183">
        <v>59</v>
      </c>
      <c r="G23" s="183">
        <v>1</v>
      </c>
      <c r="H23" s="183">
        <v>3</v>
      </c>
      <c r="I23" s="183">
        <v>51</v>
      </c>
      <c r="J23" s="183">
        <v>114</v>
      </c>
      <c r="K23" s="183">
        <v>0</v>
      </c>
      <c r="L23" s="183">
        <v>0</v>
      </c>
      <c r="M23" s="183">
        <v>57</v>
      </c>
      <c r="N23" s="188">
        <v>1</v>
      </c>
      <c r="O23"/>
      <c r="P23"/>
      <c r="Q23"/>
      <c r="R23"/>
      <c r="S23"/>
      <c r="T23"/>
    </row>
    <row r="24" spans="1:20" ht="18" customHeight="1" x14ac:dyDescent="0.2">
      <c r="A24" s="208" t="s">
        <v>33</v>
      </c>
      <c r="B24" s="187">
        <v>139944185</v>
      </c>
      <c r="C24" s="185">
        <v>0</v>
      </c>
      <c r="D24" s="182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6">
        <v>0</v>
      </c>
    </row>
    <row r="25" spans="1:20" ht="18" customHeight="1" x14ac:dyDescent="0.2">
      <c r="A25" s="208" t="s">
        <v>34</v>
      </c>
      <c r="B25" s="187">
        <v>209647789</v>
      </c>
      <c r="C25" s="185">
        <v>181453563.42000002</v>
      </c>
      <c r="D25" s="182">
        <v>114655954.57000001</v>
      </c>
      <c r="E25" s="184">
        <v>46</v>
      </c>
      <c r="F25" s="184">
        <v>125</v>
      </c>
      <c r="G25" s="184">
        <v>0</v>
      </c>
      <c r="H25" s="184">
        <v>0</v>
      </c>
      <c r="I25" s="184">
        <v>254</v>
      </c>
      <c r="J25" s="184">
        <v>379</v>
      </c>
      <c r="K25" s="184">
        <v>2</v>
      </c>
      <c r="L25" s="184">
        <v>3</v>
      </c>
      <c r="M25" s="184">
        <v>41</v>
      </c>
      <c r="N25" s="186">
        <v>0.94210000000000005</v>
      </c>
    </row>
    <row r="26" spans="1:20" ht="18" customHeight="1" x14ac:dyDescent="0.2">
      <c r="A26" s="208" t="s">
        <v>35</v>
      </c>
      <c r="B26" s="187">
        <v>283235009</v>
      </c>
      <c r="C26" s="185">
        <v>254598603.09</v>
      </c>
      <c r="D26" s="182">
        <v>251171095.48000002</v>
      </c>
      <c r="E26" s="183">
        <v>640</v>
      </c>
      <c r="F26" s="183">
        <v>303</v>
      </c>
      <c r="G26" s="184">
        <v>3</v>
      </c>
      <c r="H26" s="184">
        <v>14</v>
      </c>
      <c r="I26" s="184">
        <v>121</v>
      </c>
      <c r="J26" s="184">
        <v>441</v>
      </c>
      <c r="K26" s="184">
        <v>0</v>
      </c>
      <c r="L26" s="184">
        <v>2</v>
      </c>
      <c r="M26" s="184">
        <v>638</v>
      </c>
      <c r="N26" s="186">
        <v>0.99980000000000002</v>
      </c>
    </row>
    <row r="27" spans="1:20" ht="18" customHeight="1" x14ac:dyDescent="0.2">
      <c r="A27" s="208" t="s">
        <v>36</v>
      </c>
      <c r="B27" s="187">
        <v>315303974</v>
      </c>
      <c r="C27" s="185">
        <v>339567091.83999997</v>
      </c>
      <c r="D27" s="182">
        <v>34738911.25</v>
      </c>
      <c r="E27" s="183">
        <v>231</v>
      </c>
      <c r="F27" s="183">
        <v>137</v>
      </c>
      <c r="G27" s="184">
        <v>6</v>
      </c>
      <c r="H27" s="184">
        <v>2</v>
      </c>
      <c r="I27" s="184">
        <v>105</v>
      </c>
      <c r="J27" s="184">
        <v>250</v>
      </c>
      <c r="K27" s="184">
        <v>6</v>
      </c>
      <c r="L27" s="184">
        <v>8</v>
      </c>
      <c r="M27" s="184">
        <v>217</v>
      </c>
      <c r="N27" s="186">
        <v>0.97219999999999995</v>
      </c>
    </row>
    <row r="28" spans="1:20" s="220" customFormat="1" ht="18" customHeight="1" x14ac:dyDescent="0.2">
      <c r="A28" s="177" t="s">
        <v>37</v>
      </c>
      <c r="B28" s="189">
        <v>114602150</v>
      </c>
      <c r="C28" s="194">
        <v>116404720.51000001</v>
      </c>
      <c r="D28" s="182">
        <v>116364297.39</v>
      </c>
      <c r="E28" s="183">
        <v>150</v>
      </c>
      <c r="F28" s="183">
        <v>81</v>
      </c>
      <c r="G28" s="183">
        <v>0</v>
      </c>
      <c r="H28" s="183">
        <v>4</v>
      </c>
      <c r="I28" s="183">
        <v>72</v>
      </c>
      <c r="J28" s="183">
        <v>157</v>
      </c>
      <c r="K28" s="183">
        <v>0</v>
      </c>
      <c r="L28" s="183">
        <v>0</v>
      </c>
      <c r="M28" s="183">
        <v>150</v>
      </c>
      <c r="N28" s="188">
        <v>1</v>
      </c>
      <c r="O28"/>
      <c r="P28"/>
      <c r="Q28"/>
      <c r="R28"/>
      <c r="S28"/>
      <c r="T28"/>
    </row>
    <row r="29" spans="1:20" s="221" customFormat="1" ht="18" customHeight="1" x14ac:dyDescent="0.2">
      <c r="A29" s="177" t="s">
        <v>38</v>
      </c>
      <c r="B29" s="187">
        <v>186041782</v>
      </c>
      <c r="C29" s="185">
        <v>199769098.15000001</v>
      </c>
      <c r="D29" s="182">
        <v>185271111.91000003</v>
      </c>
      <c r="E29" s="195">
        <v>84</v>
      </c>
      <c r="F29" s="195">
        <v>98</v>
      </c>
      <c r="G29" s="195">
        <v>7</v>
      </c>
      <c r="H29" s="195">
        <v>6</v>
      </c>
      <c r="I29" s="195">
        <v>45</v>
      </c>
      <c r="J29" s="195">
        <v>156</v>
      </c>
      <c r="K29" s="183">
        <v>0</v>
      </c>
      <c r="L29" s="183">
        <v>0</v>
      </c>
      <c r="M29" s="183">
        <v>84</v>
      </c>
      <c r="N29" s="196">
        <v>1</v>
      </c>
      <c r="O29"/>
      <c r="P29"/>
      <c r="Q29"/>
      <c r="R29"/>
      <c r="S29"/>
      <c r="T29"/>
    </row>
    <row r="30" spans="1:20" ht="18" customHeight="1" x14ac:dyDescent="0.2">
      <c r="A30" s="208" t="s">
        <v>39</v>
      </c>
      <c r="B30" s="187">
        <v>163629954</v>
      </c>
      <c r="C30" s="185">
        <v>164792901.31</v>
      </c>
      <c r="D30" s="182">
        <v>164792901.31</v>
      </c>
      <c r="E30" s="184">
        <v>352</v>
      </c>
      <c r="F30" s="184">
        <v>223</v>
      </c>
      <c r="G30" s="184">
        <v>0</v>
      </c>
      <c r="H30" s="184">
        <v>7</v>
      </c>
      <c r="I30" s="184">
        <v>8</v>
      </c>
      <c r="J30" s="184">
        <v>238</v>
      </c>
      <c r="K30" s="184">
        <v>0</v>
      </c>
      <c r="L30" s="184">
        <v>0</v>
      </c>
      <c r="M30" s="184">
        <v>352</v>
      </c>
      <c r="N30" s="186">
        <v>1</v>
      </c>
    </row>
    <row r="31" spans="1:20" ht="18" customHeight="1" x14ac:dyDescent="0.2">
      <c r="A31" s="208" t="s">
        <v>40</v>
      </c>
      <c r="B31" s="187">
        <v>136735557</v>
      </c>
      <c r="C31" s="185">
        <v>136735557</v>
      </c>
      <c r="D31" s="182">
        <v>136735557</v>
      </c>
      <c r="E31" s="183">
        <v>187</v>
      </c>
      <c r="F31" s="183">
        <v>68</v>
      </c>
      <c r="G31" s="184">
        <v>0</v>
      </c>
      <c r="H31" s="184">
        <v>0</v>
      </c>
      <c r="I31" s="184">
        <v>227</v>
      </c>
      <c r="J31" s="184">
        <v>295</v>
      </c>
      <c r="K31" s="184">
        <v>0</v>
      </c>
      <c r="L31" s="184">
        <v>0</v>
      </c>
      <c r="M31" s="184">
        <v>187</v>
      </c>
      <c r="N31" s="186">
        <v>1</v>
      </c>
    </row>
    <row r="32" spans="1:20" ht="18" customHeight="1" x14ac:dyDescent="0.2">
      <c r="A32" s="208" t="s">
        <v>41</v>
      </c>
      <c r="B32" s="187">
        <v>159151084</v>
      </c>
      <c r="C32" s="185">
        <v>136397815.66</v>
      </c>
      <c r="D32" s="182">
        <v>136855808.13999999</v>
      </c>
      <c r="E32" s="184">
        <v>180</v>
      </c>
      <c r="F32" s="184">
        <v>221</v>
      </c>
      <c r="G32" s="184">
        <v>0</v>
      </c>
      <c r="H32" s="184">
        <v>0</v>
      </c>
      <c r="I32" s="184">
        <v>60</v>
      </c>
      <c r="J32" s="184">
        <v>281</v>
      </c>
      <c r="K32" s="184">
        <v>1</v>
      </c>
      <c r="L32" s="184">
        <v>2</v>
      </c>
      <c r="M32" s="184">
        <v>177</v>
      </c>
      <c r="N32" s="186">
        <v>0.98850000000000005</v>
      </c>
    </row>
    <row r="33" spans="1:20" ht="18" customHeight="1" x14ac:dyDescent="0.2">
      <c r="A33" s="208" t="s">
        <v>42</v>
      </c>
      <c r="B33" s="187">
        <v>151370158</v>
      </c>
      <c r="C33" s="185">
        <v>141971304.32999998</v>
      </c>
      <c r="D33" s="182">
        <v>141971227.62</v>
      </c>
      <c r="E33" s="183">
        <v>195</v>
      </c>
      <c r="F33" s="183">
        <v>0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  <c r="M33" s="184">
        <v>195</v>
      </c>
      <c r="N33" s="186">
        <v>1</v>
      </c>
    </row>
    <row r="34" spans="1:20" ht="18" customHeight="1" x14ac:dyDescent="0.2">
      <c r="A34" s="208" t="s">
        <v>43</v>
      </c>
      <c r="B34" s="187">
        <v>180746184</v>
      </c>
      <c r="C34" s="185">
        <v>191989558.85000002</v>
      </c>
      <c r="D34" s="182">
        <v>184242383.91</v>
      </c>
      <c r="E34" s="184">
        <v>319</v>
      </c>
      <c r="F34" s="184">
        <v>110</v>
      </c>
      <c r="G34" s="184">
        <v>4</v>
      </c>
      <c r="H34" s="184">
        <v>4</v>
      </c>
      <c r="I34" s="184">
        <v>210</v>
      </c>
      <c r="J34" s="184">
        <v>328</v>
      </c>
      <c r="K34" s="184">
        <v>0</v>
      </c>
      <c r="L34" s="184">
        <v>7</v>
      </c>
      <c r="M34" s="184">
        <v>312</v>
      </c>
      <c r="N34" s="186">
        <v>0.99160000000000004</v>
      </c>
    </row>
    <row r="35" spans="1:20" ht="18" customHeight="1" x14ac:dyDescent="0.2">
      <c r="A35" s="208" t="s">
        <v>44</v>
      </c>
      <c r="B35" s="187">
        <v>96209152</v>
      </c>
      <c r="C35" s="185">
        <v>96431903.199999988</v>
      </c>
      <c r="D35" s="182">
        <v>96431903.199999988</v>
      </c>
      <c r="E35" s="183">
        <v>161</v>
      </c>
      <c r="F35" s="183">
        <v>90</v>
      </c>
      <c r="G35" s="184">
        <v>0</v>
      </c>
      <c r="H35" s="184">
        <v>6</v>
      </c>
      <c r="I35" s="184">
        <v>78</v>
      </c>
      <c r="J35" s="184">
        <v>174</v>
      </c>
      <c r="K35" s="184">
        <v>0</v>
      </c>
      <c r="L35" s="184">
        <v>0</v>
      </c>
      <c r="M35" s="184">
        <v>161</v>
      </c>
      <c r="N35" s="186">
        <v>1</v>
      </c>
    </row>
    <row r="36" spans="1:20" ht="18" customHeight="1" x14ac:dyDescent="0.2">
      <c r="A36" s="208" t="s">
        <v>45</v>
      </c>
      <c r="B36" s="187">
        <v>373828184</v>
      </c>
      <c r="C36" s="185">
        <v>370657415</v>
      </c>
      <c r="D36" s="182">
        <v>275858577</v>
      </c>
      <c r="E36" s="183">
        <v>402</v>
      </c>
      <c r="F36" s="183">
        <v>169</v>
      </c>
      <c r="G36" s="184">
        <v>0</v>
      </c>
      <c r="H36" s="184">
        <v>7</v>
      </c>
      <c r="I36" s="184">
        <v>96</v>
      </c>
      <c r="J36" s="184">
        <v>272</v>
      </c>
      <c r="K36" s="184">
        <v>72</v>
      </c>
      <c r="L36" s="184">
        <v>79</v>
      </c>
      <c r="M36" s="184">
        <v>251</v>
      </c>
      <c r="N36" s="186">
        <v>0.72640000000000005</v>
      </c>
    </row>
    <row r="37" spans="1:20" ht="18" customHeight="1" x14ac:dyDescent="0.2">
      <c r="A37" s="208" t="s">
        <v>46</v>
      </c>
      <c r="B37" s="187">
        <v>129507880</v>
      </c>
      <c r="C37" s="185">
        <v>131690037.92</v>
      </c>
      <c r="D37" s="182">
        <v>129938696.25999999</v>
      </c>
      <c r="E37" s="184">
        <v>205</v>
      </c>
      <c r="F37" s="184">
        <v>150</v>
      </c>
      <c r="G37" s="184">
        <v>0</v>
      </c>
      <c r="H37" s="184">
        <v>2</v>
      </c>
      <c r="I37" s="184">
        <v>64</v>
      </c>
      <c r="J37" s="184">
        <v>216</v>
      </c>
      <c r="K37" s="184">
        <v>0</v>
      </c>
      <c r="L37" s="184">
        <v>0</v>
      </c>
      <c r="M37" s="184">
        <v>205</v>
      </c>
      <c r="N37" s="186">
        <v>1</v>
      </c>
    </row>
    <row r="38" spans="1:20" ht="18" customHeight="1" x14ac:dyDescent="0.2">
      <c r="A38" s="208" t="s">
        <v>47</v>
      </c>
      <c r="B38" s="187">
        <v>115152598</v>
      </c>
      <c r="C38" s="185">
        <v>112163156</v>
      </c>
      <c r="D38" s="182">
        <v>107310654</v>
      </c>
      <c r="E38" s="183">
        <v>153</v>
      </c>
      <c r="F38" s="183">
        <v>80</v>
      </c>
      <c r="G38" s="184">
        <v>3</v>
      </c>
      <c r="H38" s="184">
        <v>0</v>
      </c>
      <c r="I38" s="184">
        <v>153</v>
      </c>
      <c r="J38" s="184">
        <v>236</v>
      </c>
      <c r="K38" s="184">
        <v>0</v>
      </c>
      <c r="L38" s="184">
        <v>0</v>
      </c>
      <c r="M38" s="184">
        <v>153</v>
      </c>
      <c r="N38" s="186">
        <v>1</v>
      </c>
    </row>
    <row r="39" spans="1:20" s="136" customFormat="1" ht="30" customHeight="1" x14ac:dyDescent="0.2">
      <c r="A39" s="201" t="s">
        <v>4</v>
      </c>
      <c r="B39" s="200">
        <v>6004768408</v>
      </c>
      <c r="C39" s="199">
        <v>5444933247.6400003</v>
      </c>
      <c r="D39" s="199">
        <v>4855346591.8999996</v>
      </c>
      <c r="E39" s="197">
        <v>6506</v>
      </c>
      <c r="F39" s="197">
        <v>4228</v>
      </c>
      <c r="G39" s="198">
        <v>54</v>
      </c>
      <c r="H39" s="198">
        <v>156</v>
      </c>
      <c r="I39" s="198">
        <v>3742</v>
      </c>
      <c r="J39" s="198">
        <v>8180</v>
      </c>
      <c r="K39" s="198">
        <v>105</v>
      </c>
      <c r="L39" s="198">
        <v>125</v>
      </c>
      <c r="M39" s="198">
        <v>6276</v>
      </c>
      <c r="N39" s="308">
        <v>0.9493677419354839</v>
      </c>
      <c r="O39"/>
      <c r="P39"/>
      <c r="Q39"/>
      <c r="R39"/>
      <c r="S39"/>
      <c r="T39"/>
    </row>
    <row r="40" spans="1:20" s="136" customFormat="1" ht="20.100000000000001" customHeight="1" x14ac:dyDescent="0.2">
      <c r="A40" s="137" t="s">
        <v>229</v>
      </c>
      <c r="B40" s="153"/>
      <c r="C40" s="222"/>
      <c r="D40" s="127"/>
      <c r="E40" s="223"/>
      <c r="F40" s="223"/>
      <c r="G40" s="224"/>
      <c r="H40" s="224"/>
      <c r="I40" s="224"/>
      <c r="J40" s="224"/>
      <c r="K40" s="224"/>
      <c r="L40" s="224"/>
      <c r="M40" s="224"/>
      <c r="N40" s="225"/>
      <c r="O40"/>
      <c r="P40"/>
      <c r="Q40"/>
      <c r="R40"/>
      <c r="S40"/>
      <c r="T40"/>
    </row>
    <row r="41" spans="1:20" s="136" customFormat="1" ht="20.100000000000001" customHeight="1" x14ac:dyDescent="0.2">
      <c r="A41" s="226"/>
      <c r="B41" s="138" t="s">
        <v>291</v>
      </c>
      <c r="C41" s="224"/>
      <c r="D41" s="127"/>
      <c r="F41" s="223"/>
      <c r="G41" s="224"/>
      <c r="H41" s="224"/>
      <c r="I41" s="224"/>
      <c r="J41" s="224"/>
      <c r="K41" s="224"/>
      <c r="L41" s="224"/>
      <c r="M41" s="224"/>
      <c r="N41" s="225"/>
      <c r="O41"/>
      <c r="P41"/>
      <c r="Q41"/>
      <c r="R41"/>
      <c r="S41"/>
      <c r="T41"/>
    </row>
    <row r="42" spans="1:20" s="136" customFormat="1" ht="20.100000000000001" customHeight="1" x14ac:dyDescent="0.2">
      <c r="A42" s="136" t="s">
        <v>246</v>
      </c>
      <c r="B42" s="153"/>
      <c r="C42" s="224"/>
      <c r="D42" s="127"/>
      <c r="F42" s="223"/>
      <c r="G42" s="224"/>
      <c r="H42" s="224"/>
      <c r="I42" s="224"/>
      <c r="J42" s="224"/>
      <c r="K42" s="224"/>
      <c r="L42" s="224"/>
      <c r="M42" s="224"/>
      <c r="N42" s="225"/>
      <c r="O42"/>
      <c r="P42"/>
      <c r="Q42"/>
      <c r="R42"/>
      <c r="S42"/>
      <c r="T42"/>
    </row>
  </sheetData>
  <mergeCells count="4">
    <mergeCell ref="A2:N2"/>
    <mergeCell ref="A5:A6"/>
    <mergeCell ref="B5:B6"/>
    <mergeCell ref="C5:N5"/>
  </mergeCells>
  <phoneticPr fontId="18" type="noConversion"/>
  <printOptions horizontalCentered="1" verticalCentered="1"/>
  <pageMargins left="0" right="0" top="0.39370078740157483" bottom="0.39370078740157483" header="0" footer="0"/>
  <pageSetup scale="66" orientation="landscape" r:id="rId1"/>
  <headerFooter alignWithMargins="0">
    <oddFooter>&amp;C&amp;P de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P630"/>
  <sheetViews>
    <sheetView showGridLines="0" showZeros="0" view="pageBreakPreview" zoomScale="90" zoomScaleSheetLayoutView="90" workbookViewId="0">
      <selection activeCell="D38" sqref="D38"/>
    </sheetView>
  </sheetViews>
  <sheetFormatPr baseColWidth="10" defaultRowHeight="12.75" x14ac:dyDescent="0.2"/>
  <cols>
    <col min="1" max="1" width="25.7109375" style="27" customWidth="1"/>
    <col min="2" max="4" width="17.7109375" style="27" customWidth="1"/>
    <col min="5" max="6" width="6.7109375" style="27" customWidth="1"/>
    <col min="7" max="7" width="12.7109375" style="27" customWidth="1"/>
    <col min="8" max="9" width="8.7109375" style="27" customWidth="1"/>
    <col min="10" max="14" width="12.7109375" style="27" customWidth="1"/>
    <col min="15" max="15" width="12.7109375" style="32" customWidth="1"/>
    <col min="16" max="16384" width="11.42578125" style="26"/>
  </cols>
  <sheetData>
    <row r="1" spans="1:15" s="19" customFormat="1" ht="69.95" customHeight="1" x14ac:dyDescent="0.2">
      <c r="A1" s="33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9"/>
    </row>
    <row r="2" spans="1:15" s="19" customFormat="1" ht="20.100000000000001" customHeight="1" x14ac:dyDescent="0.2">
      <c r="A2" s="428" t="s">
        <v>293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5" s="19" customFormat="1" ht="15.75" customHeight="1" x14ac:dyDescent="0.2">
      <c r="G3" s="111">
        <v>0</v>
      </c>
    </row>
    <row r="4" spans="1:15" s="19" customFormat="1" ht="24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M4" s="131"/>
      <c r="N4" s="131"/>
      <c r="O4" s="132" t="s">
        <v>284</v>
      </c>
    </row>
    <row r="5" spans="1:15" s="35" customFormat="1" ht="24.95" customHeight="1" x14ac:dyDescent="0.2">
      <c r="A5" s="433" t="s">
        <v>73</v>
      </c>
      <c r="B5" s="434" t="s">
        <v>236</v>
      </c>
      <c r="C5" s="431" t="s">
        <v>226</v>
      </c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</row>
    <row r="6" spans="1:15" s="36" customFormat="1" ht="24.95" customHeight="1" x14ac:dyDescent="0.2">
      <c r="A6" s="433"/>
      <c r="B6" s="434"/>
      <c r="C6" s="427" t="s">
        <v>57</v>
      </c>
      <c r="D6" s="427" t="s">
        <v>58</v>
      </c>
      <c r="E6" s="427" t="s">
        <v>9</v>
      </c>
      <c r="F6" s="427" t="s">
        <v>10</v>
      </c>
      <c r="G6" s="427" t="s">
        <v>48</v>
      </c>
      <c r="H6" s="427" t="s">
        <v>11</v>
      </c>
      <c r="I6" s="427" t="s">
        <v>12</v>
      </c>
      <c r="J6" s="427" t="s">
        <v>53</v>
      </c>
      <c r="K6" s="429" t="s">
        <v>227</v>
      </c>
      <c r="L6" s="429" t="s">
        <v>14</v>
      </c>
      <c r="M6" s="429" t="s">
        <v>15</v>
      </c>
      <c r="N6" s="429" t="s">
        <v>16</v>
      </c>
      <c r="O6" s="430" t="s">
        <v>1</v>
      </c>
    </row>
    <row r="7" spans="1:15" s="37" customFormat="1" ht="24.95" customHeight="1" x14ac:dyDescent="0.2">
      <c r="A7" s="433"/>
      <c r="B7" s="434"/>
      <c r="C7" s="427"/>
      <c r="D7" s="427"/>
      <c r="E7" s="427"/>
      <c r="F7" s="427"/>
      <c r="G7" s="427"/>
      <c r="H7" s="427"/>
      <c r="I7" s="427"/>
      <c r="J7" s="427"/>
      <c r="K7" s="429"/>
      <c r="L7" s="429"/>
      <c r="M7" s="429"/>
      <c r="N7" s="429"/>
      <c r="O7" s="430"/>
    </row>
    <row r="8" spans="1:15" s="21" customFormat="1" ht="24.95" customHeight="1" x14ac:dyDescent="0.2">
      <c r="A8" s="159" t="s">
        <v>17</v>
      </c>
      <c r="B8" s="227">
        <v>2287444</v>
      </c>
      <c r="C8" s="228">
        <v>2271254.27</v>
      </c>
      <c r="D8" s="228">
        <v>2240981.62</v>
      </c>
      <c r="E8" s="173">
        <v>1</v>
      </c>
      <c r="F8" s="173"/>
      <c r="G8" s="173"/>
      <c r="H8" s="173"/>
      <c r="I8" s="173"/>
      <c r="J8" s="173"/>
      <c r="K8" s="173"/>
      <c r="L8" s="173"/>
      <c r="M8" s="173"/>
      <c r="N8" s="173">
        <v>1</v>
      </c>
      <c r="O8" s="174">
        <v>1</v>
      </c>
    </row>
    <row r="9" spans="1:15" s="21" customFormat="1" ht="24.95" customHeight="1" x14ac:dyDescent="0.2">
      <c r="A9" s="159" t="s">
        <v>20</v>
      </c>
      <c r="B9" s="227">
        <v>5286678</v>
      </c>
      <c r="C9" s="228">
        <v>6373520.5300000003</v>
      </c>
      <c r="D9" s="228">
        <v>5271469.59</v>
      </c>
      <c r="E9" s="173">
        <v>2</v>
      </c>
      <c r="F9" s="173">
        <v>12</v>
      </c>
      <c r="G9" s="173">
        <v>1</v>
      </c>
      <c r="H9" s="173">
        <v>3</v>
      </c>
      <c r="I9" s="173">
        <v>8</v>
      </c>
      <c r="J9" s="173">
        <v>24</v>
      </c>
      <c r="K9" s="173"/>
      <c r="L9" s="173"/>
      <c r="M9" s="173"/>
      <c r="N9" s="173">
        <v>2</v>
      </c>
      <c r="O9" s="174">
        <v>1</v>
      </c>
    </row>
    <row r="10" spans="1:15" s="21" customFormat="1" ht="24.95" customHeight="1" x14ac:dyDescent="0.2">
      <c r="A10" s="159" t="s">
        <v>23</v>
      </c>
      <c r="B10" s="227">
        <v>8860414</v>
      </c>
      <c r="C10" s="228">
        <v>8798981.8900000006</v>
      </c>
      <c r="D10" s="228">
        <v>8731620</v>
      </c>
      <c r="E10" s="173">
        <v>2</v>
      </c>
      <c r="F10" s="173"/>
      <c r="G10" s="173"/>
      <c r="H10" s="173"/>
      <c r="I10" s="173"/>
      <c r="J10" s="173">
        <v>0</v>
      </c>
      <c r="K10" s="173"/>
      <c r="L10" s="173"/>
      <c r="M10" s="173"/>
      <c r="N10" s="173">
        <v>2</v>
      </c>
      <c r="O10" s="174">
        <v>1</v>
      </c>
    </row>
    <row r="11" spans="1:15" s="21" customFormat="1" ht="24.95" customHeight="1" x14ac:dyDescent="0.2">
      <c r="A11" s="159" t="s">
        <v>24</v>
      </c>
      <c r="B11" s="227">
        <v>13960168</v>
      </c>
      <c r="C11" s="228">
        <v>14274731.470000001</v>
      </c>
      <c r="D11" s="228">
        <v>14204503</v>
      </c>
      <c r="E11" s="173">
        <v>14</v>
      </c>
      <c r="F11" s="173">
        <v>101</v>
      </c>
      <c r="G11" s="173">
        <v>6</v>
      </c>
      <c r="H11" s="173">
        <v>1</v>
      </c>
      <c r="I11" s="173">
        <v>34</v>
      </c>
      <c r="J11" s="173">
        <v>142</v>
      </c>
      <c r="K11" s="173"/>
      <c r="L11" s="173"/>
      <c r="M11" s="173"/>
      <c r="N11" s="173">
        <v>14</v>
      </c>
      <c r="O11" s="174">
        <v>1</v>
      </c>
    </row>
    <row r="12" spans="1:15" s="21" customFormat="1" ht="24.95" customHeight="1" x14ac:dyDescent="0.2">
      <c r="A12" s="159" t="s">
        <v>22</v>
      </c>
      <c r="B12" s="227">
        <v>299923.40999999997</v>
      </c>
      <c r="C12" s="228">
        <v>299923.40999999997</v>
      </c>
      <c r="D12" s="228">
        <v>334013.88</v>
      </c>
      <c r="E12" s="173">
        <v>1</v>
      </c>
      <c r="F12" s="173"/>
      <c r="G12" s="173"/>
      <c r="H12" s="173"/>
      <c r="I12" s="173"/>
      <c r="J12" s="173">
        <v>0</v>
      </c>
      <c r="K12" s="173"/>
      <c r="L12" s="173"/>
      <c r="M12" s="173"/>
      <c r="N12" s="173">
        <v>1</v>
      </c>
      <c r="O12" s="174">
        <v>1</v>
      </c>
    </row>
    <row r="13" spans="1:15" s="21" customFormat="1" ht="24.95" customHeight="1" x14ac:dyDescent="0.2">
      <c r="A13" s="159" t="s">
        <v>25</v>
      </c>
      <c r="B13" s="227">
        <v>4470337</v>
      </c>
      <c r="C13" s="228">
        <v>4359326.63</v>
      </c>
      <c r="D13" s="228">
        <v>4319009.1500000004</v>
      </c>
      <c r="E13" s="173">
        <v>6</v>
      </c>
      <c r="F13" s="173"/>
      <c r="G13" s="173"/>
      <c r="H13" s="173"/>
      <c r="I13" s="173"/>
      <c r="J13" s="173">
        <v>0</v>
      </c>
      <c r="K13" s="173"/>
      <c r="L13" s="173"/>
      <c r="M13" s="173"/>
      <c r="N13" s="173">
        <v>6</v>
      </c>
      <c r="O13" s="174">
        <v>1</v>
      </c>
    </row>
    <row r="14" spans="1:15" s="21" customFormat="1" ht="24.95" customHeight="1" x14ac:dyDescent="0.2">
      <c r="A14" s="159" t="s">
        <v>26</v>
      </c>
      <c r="B14" s="227">
        <v>10884897</v>
      </c>
      <c r="C14" s="228">
        <v>10884896.51</v>
      </c>
      <c r="D14" s="228">
        <v>10884896.51</v>
      </c>
      <c r="E14" s="173">
        <v>3</v>
      </c>
      <c r="F14" s="173">
        <v>2</v>
      </c>
      <c r="G14" s="173"/>
      <c r="H14" s="173"/>
      <c r="I14" s="173">
        <v>19</v>
      </c>
      <c r="J14" s="173">
        <v>21</v>
      </c>
      <c r="K14" s="173"/>
      <c r="L14" s="173"/>
      <c r="M14" s="173"/>
      <c r="N14" s="173">
        <v>3</v>
      </c>
      <c r="O14" s="174">
        <v>1</v>
      </c>
    </row>
    <row r="15" spans="1:15" s="21" customFormat="1" ht="24.95" customHeight="1" x14ac:dyDescent="0.2">
      <c r="A15" s="159" t="s">
        <v>27</v>
      </c>
      <c r="B15" s="227">
        <v>47744850</v>
      </c>
      <c r="C15" s="228">
        <v>47744850.200000003</v>
      </c>
      <c r="D15" s="228">
        <v>47744850.200000003</v>
      </c>
      <c r="E15" s="173">
        <v>8</v>
      </c>
      <c r="F15" s="173">
        <v>45</v>
      </c>
      <c r="G15" s="173">
        <v>8</v>
      </c>
      <c r="H15" s="173"/>
      <c r="I15" s="173">
        <v>35</v>
      </c>
      <c r="J15" s="173">
        <v>88</v>
      </c>
      <c r="K15" s="173"/>
      <c r="L15" s="173"/>
      <c r="M15" s="173"/>
      <c r="N15" s="173">
        <v>8</v>
      </c>
      <c r="O15" s="174">
        <v>1</v>
      </c>
    </row>
    <row r="16" spans="1:15" s="21" customFormat="1" ht="24.95" customHeight="1" x14ac:dyDescent="0.2">
      <c r="A16" s="159" t="s">
        <v>75</v>
      </c>
      <c r="B16" s="227">
        <v>9620783</v>
      </c>
      <c r="C16" s="228">
        <v>9832995.4299999997</v>
      </c>
      <c r="D16" s="228">
        <v>9832995.4299999997</v>
      </c>
      <c r="E16" s="173">
        <v>2</v>
      </c>
      <c r="F16" s="173">
        <v>6</v>
      </c>
      <c r="G16" s="173"/>
      <c r="H16" s="173">
        <v>4</v>
      </c>
      <c r="I16" s="173">
        <v>17</v>
      </c>
      <c r="J16" s="173">
        <v>27</v>
      </c>
      <c r="K16" s="173"/>
      <c r="L16" s="173"/>
      <c r="M16" s="173"/>
      <c r="N16" s="173">
        <v>2</v>
      </c>
      <c r="O16" s="174">
        <v>1</v>
      </c>
    </row>
    <row r="17" spans="1:16" s="21" customFormat="1" ht="24.95" customHeight="1" x14ac:dyDescent="0.2">
      <c r="A17" s="159" t="s">
        <v>29</v>
      </c>
      <c r="B17" s="227">
        <v>129288112</v>
      </c>
      <c r="C17" s="228">
        <v>142532566.84999999</v>
      </c>
      <c r="D17" s="228">
        <v>135405789.65000001</v>
      </c>
      <c r="E17" s="173">
        <v>55</v>
      </c>
      <c r="F17" s="173"/>
      <c r="G17" s="173"/>
      <c r="H17" s="173"/>
      <c r="I17" s="173">
        <v>43</v>
      </c>
      <c r="J17" s="173">
        <v>43</v>
      </c>
      <c r="K17" s="159"/>
      <c r="L17" s="173"/>
      <c r="M17" s="173">
        <v>2</v>
      </c>
      <c r="N17" s="173">
        <v>53</v>
      </c>
      <c r="O17" s="174">
        <v>0.99980000000000002</v>
      </c>
    </row>
    <row r="18" spans="1:16" s="21" customFormat="1" ht="24.95" customHeight="1" x14ac:dyDescent="0.2">
      <c r="A18" s="159" t="s">
        <v>30</v>
      </c>
      <c r="B18" s="227">
        <v>17605715.5</v>
      </c>
      <c r="C18" s="228">
        <v>17577759.010000002</v>
      </c>
      <c r="D18" s="228">
        <v>17576544.649999999</v>
      </c>
      <c r="E18" s="173">
        <v>2</v>
      </c>
      <c r="F18" s="173">
        <v>9</v>
      </c>
      <c r="G18" s="173"/>
      <c r="H18" s="173"/>
      <c r="I18" s="173">
        <v>20</v>
      </c>
      <c r="J18" s="173">
        <v>29</v>
      </c>
      <c r="K18" s="173"/>
      <c r="L18" s="173"/>
      <c r="M18" s="173"/>
      <c r="N18" s="173">
        <v>2</v>
      </c>
      <c r="O18" s="174">
        <v>1</v>
      </c>
    </row>
    <row r="19" spans="1:16" s="21" customFormat="1" ht="24.95" customHeight="1" x14ac:dyDescent="0.2">
      <c r="A19" s="159" t="s">
        <v>31</v>
      </c>
      <c r="B19" s="227">
        <v>11607247</v>
      </c>
      <c r="C19" s="228">
        <v>2208356.71</v>
      </c>
      <c r="D19" s="379"/>
      <c r="E19" s="173">
        <v>7</v>
      </c>
      <c r="F19" s="173"/>
      <c r="G19" s="173"/>
      <c r="H19" s="173"/>
      <c r="I19" s="173"/>
      <c r="J19" s="173"/>
      <c r="K19" s="173"/>
      <c r="L19" s="173">
        <v>6</v>
      </c>
      <c r="M19" s="173">
        <v>1</v>
      </c>
      <c r="N19" s="173"/>
      <c r="O19" s="174">
        <v>4.0500000000000001E-2</v>
      </c>
    </row>
    <row r="20" spans="1:16" s="21" customFormat="1" ht="24.95" customHeight="1" x14ac:dyDescent="0.2">
      <c r="A20" s="159" t="s">
        <v>32</v>
      </c>
      <c r="B20" s="227">
        <v>6604651</v>
      </c>
      <c r="C20" s="228">
        <v>6189103.7800000003</v>
      </c>
      <c r="D20" s="228">
        <v>6189104</v>
      </c>
      <c r="E20" s="173">
        <v>1</v>
      </c>
      <c r="F20" s="173"/>
      <c r="G20" s="173"/>
      <c r="H20" s="173"/>
      <c r="I20" s="173"/>
      <c r="J20" s="173">
        <v>0</v>
      </c>
      <c r="K20" s="173"/>
      <c r="L20" s="173"/>
      <c r="M20" s="173"/>
      <c r="N20" s="173">
        <v>1</v>
      </c>
      <c r="O20" s="174">
        <v>1</v>
      </c>
      <c r="P20"/>
    </row>
    <row r="21" spans="1:16" s="21" customFormat="1" ht="24.95" customHeight="1" x14ac:dyDescent="0.2">
      <c r="A21" s="159" t="s">
        <v>33</v>
      </c>
      <c r="B21" s="227">
        <v>12114160</v>
      </c>
      <c r="C21" s="379"/>
      <c r="D21" s="228">
        <v>57680</v>
      </c>
      <c r="E21" s="173">
        <v>1</v>
      </c>
      <c r="F21" s="173">
        <v>21</v>
      </c>
      <c r="G21" s="173">
        <v>2</v>
      </c>
      <c r="H21" s="173">
        <v>1</v>
      </c>
      <c r="I21" s="173">
        <v>1</v>
      </c>
      <c r="J21" s="173">
        <v>25</v>
      </c>
      <c r="K21" s="175"/>
      <c r="L21" s="173">
        <v>1</v>
      </c>
      <c r="M21" s="175"/>
      <c r="N21" s="175"/>
      <c r="O21" s="175">
        <v>0</v>
      </c>
      <c r="P21"/>
    </row>
    <row r="22" spans="1:16" s="21" customFormat="1" ht="24.95" customHeight="1" x14ac:dyDescent="0.2">
      <c r="A22" s="159" t="s">
        <v>34</v>
      </c>
      <c r="B22" s="227">
        <v>63222588</v>
      </c>
      <c r="C22" s="228">
        <v>65463771.530000001</v>
      </c>
      <c r="D22" s="228">
        <v>62557568.719999999</v>
      </c>
      <c r="E22" s="173">
        <v>10</v>
      </c>
      <c r="F22" s="173">
        <v>60</v>
      </c>
      <c r="G22" s="175"/>
      <c r="H22" s="175"/>
      <c r="I22" s="173">
        <v>28</v>
      </c>
      <c r="J22" s="173">
        <v>88</v>
      </c>
      <c r="K22" s="173"/>
      <c r="L22" s="175"/>
      <c r="M22" s="173"/>
      <c r="N22" s="173">
        <v>10</v>
      </c>
      <c r="O22" s="174">
        <v>1</v>
      </c>
      <c r="P22"/>
    </row>
    <row r="23" spans="1:16" s="106" customFormat="1" ht="24.95" customHeight="1" x14ac:dyDescent="0.2">
      <c r="A23" s="159" t="s">
        <v>35</v>
      </c>
      <c r="B23" s="227">
        <v>6084010</v>
      </c>
      <c r="C23" s="227">
        <v>5745802.6699999999</v>
      </c>
      <c r="D23" s="228">
        <v>5469115</v>
      </c>
      <c r="E23" s="173">
        <v>6</v>
      </c>
      <c r="F23" s="173"/>
      <c r="G23" s="173"/>
      <c r="H23" s="173"/>
      <c r="I23" s="173"/>
      <c r="J23" s="173">
        <v>0</v>
      </c>
      <c r="K23" s="173"/>
      <c r="L23" s="173"/>
      <c r="M23" s="173"/>
      <c r="N23" s="173">
        <v>6</v>
      </c>
      <c r="O23" s="174">
        <v>1</v>
      </c>
      <c r="P23"/>
    </row>
    <row r="24" spans="1:16" s="21" customFormat="1" ht="24.95" customHeight="1" x14ac:dyDescent="0.2">
      <c r="A24" s="159" t="s">
        <v>36</v>
      </c>
      <c r="B24" s="227">
        <v>12466887</v>
      </c>
      <c r="C24" s="228">
        <v>13506797.279999999</v>
      </c>
      <c r="D24" s="228">
        <v>13286109.800000001</v>
      </c>
      <c r="E24" s="173">
        <v>7</v>
      </c>
      <c r="F24" s="173">
        <v>7</v>
      </c>
      <c r="G24" s="173"/>
      <c r="H24" s="173"/>
      <c r="I24" s="173">
        <v>31</v>
      </c>
      <c r="J24" s="173">
        <v>38</v>
      </c>
      <c r="K24" s="173"/>
      <c r="L24" s="173"/>
      <c r="M24" s="173"/>
      <c r="N24" s="173">
        <v>7</v>
      </c>
      <c r="O24" s="174">
        <v>1</v>
      </c>
      <c r="P24"/>
    </row>
    <row r="25" spans="1:16" s="21" customFormat="1" ht="24.95" customHeight="1" x14ac:dyDescent="0.2">
      <c r="A25" s="159" t="s">
        <v>37</v>
      </c>
      <c r="B25" s="227">
        <v>6488484</v>
      </c>
      <c r="C25" s="228">
        <v>6488483.96</v>
      </c>
      <c r="D25" s="228">
        <v>6679974.3499999996</v>
      </c>
      <c r="E25" s="173">
        <v>4</v>
      </c>
      <c r="F25" s="173">
        <v>12</v>
      </c>
      <c r="G25" s="173"/>
      <c r="H25" s="173">
        <v>6</v>
      </c>
      <c r="I25" s="173">
        <v>4</v>
      </c>
      <c r="J25" s="173">
        <v>22</v>
      </c>
      <c r="K25" s="173"/>
      <c r="L25" s="173"/>
      <c r="M25" s="173"/>
      <c r="N25" s="173">
        <v>4</v>
      </c>
      <c r="O25" s="174">
        <v>1</v>
      </c>
    </row>
    <row r="26" spans="1:16" s="21" customFormat="1" ht="24.95" customHeight="1" x14ac:dyDescent="0.2">
      <c r="A26" s="159" t="s">
        <v>39</v>
      </c>
      <c r="B26" s="227">
        <v>747696</v>
      </c>
      <c r="C26" s="228">
        <v>747696.39</v>
      </c>
      <c r="D26" s="228">
        <v>747696.39</v>
      </c>
      <c r="E26" s="173">
        <v>1</v>
      </c>
      <c r="F26" s="173"/>
      <c r="G26" s="173"/>
      <c r="H26" s="173"/>
      <c r="I26" s="173"/>
      <c r="J26" s="173"/>
      <c r="K26" s="173"/>
      <c r="L26" s="173"/>
      <c r="M26" s="173"/>
      <c r="N26" s="173">
        <v>1</v>
      </c>
      <c r="O26" s="174">
        <v>1</v>
      </c>
    </row>
    <row r="27" spans="1:16" s="21" customFormat="1" ht="24.95" customHeight="1" x14ac:dyDescent="0.2">
      <c r="A27" s="159" t="s">
        <v>40</v>
      </c>
      <c r="B27" s="227">
        <v>52304953</v>
      </c>
      <c r="C27" s="228">
        <v>52304953.350000001</v>
      </c>
      <c r="D27" s="228">
        <v>52304953.350000001</v>
      </c>
      <c r="E27" s="173">
        <v>11</v>
      </c>
      <c r="F27" s="173">
        <v>40</v>
      </c>
      <c r="G27" s="173">
        <v>9</v>
      </c>
      <c r="H27" s="173">
        <v>4</v>
      </c>
      <c r="I27" s="173">
        <v>104</v>
      </c>
      <c r="J27" s="173">
        <v>157</v>
      </c>
      <c r="K27" s="173"/>
      <c r="L27" s="173"/>
      <c r="M27" s="173"/>
      <c r="N27" s="173">
        <v>11</v>
      </c>
      <c r="O27" s="174">
        <v>1</v>
      </c>
    </row>
    <row r="28" spans="1:16" s="21" customFormat="1" ht="24.95" customHeight="1" x14ac:dyDescent="0.2">
      <c r="A28" s="159" t="s">
        <v>43</v>
      </c>
      <c r="B28" s="227">
        <v>1691822</v>
      </c>
      <c r="C28" s="228">
        <v>1690862.73</v>
      </c>
      <c r="D28" s="228">
        <v>1690862.73</v>
      </c>
      <c r="E28" s="173">
        <v>1</v>
      </c>
      <c r="F28" s="173"/>
      <c r="G28" s="173"/>
      <c r="H28" s="173"/>
      <c r="I28" s="173"/>
      <c r="J28" s="173"/>
      <c r="K28" s="173"/>
      <c r="L28" s="173"/>
      <c r="M28" s="173"/>
      <c r="N28" s="173">
        <v>1</v>
      </c>
      <c r="O28" s="174">
        <v>1</v>
      </c>
    </row>
    <row r="29" spans="1:16" s="21" customFormat="1" ht="24.95" customHeight="1" x14ac:dyDescent="0.2">
      <c r="A29" s="159" t="s">
        <v>46</v>
      </c>
      <c r="B29" s="227">
        <v>7465347</v>
      </c>
      <c r="C29" s="228">
        <v>7465347</v>
      </c>
      <c r="D29" s="228">
        <v>7719315.1500000004</v>
      </c>
      <c r="E29" s="173">
        <v>6</v>
      </c>
      <c r="F29" s="173"/>
      <c r="G29" s="173"/>
      <c r="H29" s="173"/>
      <c r="I29" s="173"/>
      <c r="J29" s="173"/>
      <c r="K29" s="173"/>
      <c r="L29" s="173"/>
      <c r="M29" s="173"/>
      <c r="N29" s="173">
        <v>6</v>
      </c>
      <c r="O29" s="174">
        <v>1</v>
      </c>
    </row>
    <row r="30" spans="1:16" s="21" customFormat="1" ht="24.95" customHeight="1" x14ac:dyDescent="0.2">
      <c r="A30" s="159" t="s">
        <v>47</v>
      </c>
      <c r="B30" s="227">
        <v>10650449</v>
      </c>
      <c r="C30" s="228">
        <v>10650449</v>
      </c>
      <c r="D30" s="228">
        <v>4366684</v>
      </c>
      <c r="E30" s="172">
        <v>1</v>
      </c>
      <c r="F30" s="172"/>
      <c r="G30" s="172"/>
      <c r="H30" s="172"/>
      <c r="I30" s="172"/>
      <c r="J30" s="173"/>
      <c r="K30" s="173"/>
      <c r="L30" s="172"/>
      <c r="M30" s="172"/>
      <c r="N30" s="172">
        <v>1</v>
      </c>
      <c r="O30" s="174">
        <v>1</v>
      </c>
    </row>
    <row r="31" spans="1:16" s="112" customFormat="1" ht="35.1" customHeight="1" x14ac:dyDescent="0.2">
      <c r="A31" s="209" t="s">
        <v>5</v>
      </c>
      <c r="B31" s="229">
        <f>SUM(B8:B30)</f>
        <v>441757615.90999997</v>
      </c>
      <c r="C31" s="229">
        <f t="shared" ref="C31:N31" si="0">SUM(C8:C30)</f>
        <v>437412430.60000002</v>
      </c>
      <c r="D31" s="229">
        <f t="shared" si="0"/>
        <v>417615737.17000002</v>
      </c>
      <c r="E31" s="176">
        <f t="shared" si="0"/>
        <v>152</v>
      </c>
      <c r="F31" s="176">
        <f t="shared" si="0"/>
        <v>315</v>
      </c>
      <c r="G31" s="176">
        <f t="shared" si="0"/>
        <v>26</v>
      </c>
      <c r="H31" s="176">
        <f t="shared" si="0"/>
        <v>19</v>
      </c>
      <c r="I31" s="176">
        <f t="shared" si="0"/>
        <v>344</v>
      </c>
      <c r="J31" s="176">
        <f t="shared" si="0"/>
        <v>704</v>
      </c>
      <c r="K31" s="176">
        <f t="shared" si="0"/>
        <v>0</v>
      </c>
      <c r="L31" s="176">
        <f t="shared" si="0"/>
        <v>7</v>
      </c>
      <c r="M31" s="176">
        <f t="shared" si="0"/>
        <v>3</v>
      </c>
      <c r="N31" s="176">
        <f t="shared" si="0"/>
        <v>142</v>
      </c>
      <c r="O31" s="374">
        <f>SUM(O8:O30)/23</f>
        <v>0.91479565217391312</v>
      </c>
    </row>
    <row r="32" spans="1:16" s="112" customFormat="1" ht="35.1" customHeight="1" x14ac:dyDescent="0.2">
      <c r="A32" s="167" t="s">
        <v>229</v>
      </c>
      <c r="B32" s="337"/>
      <c r="C32" s="337"/>
      <c r="D32" s="337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338"/>
    </row>
    <row r="33" spans="1:15" s="112" customFormat="1" ht="24.95" customHeight="1" x14ac:dyDescent="0.2">
      <c r="A33" s="164" t="s">
        <v>247</v>
      </c>
      <c r="B33" s="165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</row>
    <row r="34" spans="1:15" s="112" customFormat="1" ht="24.95" customHeight="1" x14ac:dyDescent="0.2">
      <c r="A34" s="379"/>
      <c r="B34" s="166" t="s">
        <v>278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</row>
    <row r="35" spans="1:15" x14ac:dyDescent="0.2">
      <c r="A35" s="25"/>
    </row>
    <row r="36" spans="1:15" x14ac:dyDescent="0.2">
      <c r="A36" s="25"/>
    </row>
    <row r="37" spans="1:15" x14ac:dyDescent="0.2">
      <c r="A37" s="25"/>
    </row>
    <row r="38" spans="1:15" x14ac:dyDescent="0.2">
      <c r="A38" s="25"/>
    </row>
    <row r="39" spans="1:15" x14ac:dyDescent="0.2">
      <c r="A39" s="25"/>
    </row>
    <row r="40" spans="1:15" x14ac:dyDescent="0.2">
      <c r="A40" s="25"/>
    </row>
    <row r="41" spans="1:15" x14ac:dyDescent="0.2">
      <c r="A41" s="25"/>
    </row>
    <row r="42" spans="1:15" x14ac:dyDescent="0.2">
      <c r="A42" s="25"/>
    </row>
    <row r="43" spans="1:15" x14ac:dyDescent="0.2">
      <c r="A43" s="25"/>
    </row>
    <row r="44" spans="1:15" x14ac:dyDescent="0.2">
      <c r="A44" s="25"/>
    </row>
    <row r="45" spans="1:15" x14ac:dyDescent="0.2">
      <c r="A45" s="25"/>
    </row>
    <row r="46" spans="1:15" x14ac:dyDescent="0.2">
      <c r="A46" s="25"/>
    </row>
    <row r="47" spans="1:15" x14ac:dyDescent="0.2">
      <c r="A47" s="25"/>
    </row>
    <row r="48" spans="1:15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  <row r="81" spans="1:1" x14ac:dyDescent="0.2">
      <c r="A81" s="25"/>
    </row>
    <row r="82" spans="1:1" x14ac:dyDescent="0.2">
      <c r="A82" s="25"/>
    </row>
    <row r="83" spans="1:1" x14ac:dyDescent="0.2">
      <c r="A83" s="25"/>
    </row>
    <row r="84" spans="1:1" x14ac:dyDescent="0.2">
      <c r="A84" s="25"/>
    </row>
    <row r="85" spans="1:1" x14ac:dyDescent="0.2">
      <c r="A85" s="25"/>
    </row>
    <row r="86" spans="1:1" x14ac:dyDescent="0.2">
      <c r="A86" s="25"/>
    </row>
    <row r="87" spans="1:1" x14ac:dyDescent="0.2">
      <c r="A87" s="25"/>
    </row>
    <row r="88" spans="1:1" x14ac:dyDescent="0.2">
      <c r="A88" s="25"/>
    </row>
    <row r="89" spans="1:1" x14ac:dyDescent="0.2">
      <c r="A89" s="25"/>
    </row>
    <row r="90" spans="1:1" x14ac:dyDescent="0.2">
      <c r="A90" s="25"/>
    </row>
    <row r="91" spans="1:1" x14ac:dyDescent="0.2">
      <c r="A91" s="25"/>
    </row>
    <row r="92" spans="1:1" x14ac:dyDescent="0.2">
      <c r="A92" s="25"/>
    </row>
    <row r="93" spans="1:1" x14ac:dyDescent="0.2">
      <c r="A93" s="25"/>
    </row>
    <row r="94" spans="1:1" x14ac:dyDescent="0.2">
      <c r="A94" s="25"/>
    </row>
    <row r="95" spans="1:1" x14ac:dyDescent="0.2">
      <c r="A95" s="25"/>
    </row>
    <row r="96" spans="1:1" x14ac:dyDescent="0.2">
      <c r="A96" s="25"/>
    </row>
    <row r="97" spans="1:1" x14ac:dyDescent="0.2">
      <c r="A97" s="25"/>
    </row>
    <row r="98" spans="1:1" x14ac:dyDescent="0.2">
      <c r="A98" s="25"/>
    </row>
    <row r="99" spans="1:1" x14ac:dyDescent="0.2">
      <c r="A99" s="25"/>
    </row>
    <row r="100" spans="1:1" x14ac:dyDescent="0.2">
      <c r="A100" s="25"/>
    </row>
    <row r="101" spans="1:1" x14ac:dyDescent="0.2">
      <c r="A101" s="25"/>
    </row>
    <row r="102" spans="1:1" x14ac:dyDescent="0.2">
      <c r="A102" s="25"/>
    </row>
    <row r="103" spans="1:1" x14ac:dyDescent="0.2">
      <c r="A103" s="25"/>
    </row>
    <row r="104" spans="1:1" x14ac:dyDescent="0.2">
      <c r="A104" s="25"/>
    </row>
    <row r="105" spans="1:1" x14ac:dyDescent="0.2">
      <c r="A105" s="25"/>
    </row>
    <row r="106" spans="1:1" x14ac:dyDescent="0.2">
      <c r="A106" s="25"/>
    </row>
    <row r="107" spans="1:1" x14ac:dyDescent="0.2">
      <c r="A107" s="25"/>
    </row>
    <row r="108" spans="1:1" x14ac:dyDescent="0.2">
      <c r="A108" s="25"/>
    </row>
    <row r="109" spans="1:1" x14ac:dyDescent="0.2">
      <c r="A109" s="25"/>
    </row>
    <row r="110" spans="1:1" x14ac:dyDescent="0.2">
      <c r="A110" s="25"/>
    </row>
    <row r="111" spans="1:1" x14ac:dyDescent="0.2">
      <c r="A111" s="25"/>
    </row>
    <row r="112" spans="1:1" x14ac:dyDescent="0.2">
      <c r="A112" s="25"/>
    </row>
    <row r="113" spans="1:1" x14ac:dyDescent="0.2">
      <c r="A113" s="25"/>
    </row>
    <row r="114" spans="1:1" x14ac:dyDescent="0.2">
      <c r="A114" s="25"/>
    </row>
    <row r="115" spans="1:1" x14ac:dyDescent="0.2">
      <c r="A115" s="25"/>
    </row>
    <row r="116" spans="1:1" x14ac:dyDescent="0.2">
      <c r="A116" s="25"/>
    </row>
    <row r="117" spans="1:1" x14ac:dyDescent="0.2">
      <c r="A117" s="25"/>
    </row>
    <row r="118" spans="1:1" x14ac:dyDescent="0.2">
      <c r="A118" s="25"/>
    </row>
    <row r="119" spans="1:1" x14ac:dyDescent="0.2">
      <c r="A119" s="25"/>
    </row>
    <row r="120" spans="1:1" x14ac:dyDescent="0.2">
      <c r="A120" s="25"/>
    </row>
    <row r="121" spans="1:1" x14ac:dyDescent="0.2">
      <c r="A121" s="25"/>
    </row>
    <row r="122" spans="1:1" x14ac:dyDescent="0.2">
      <c r="A122" s="25"/>
    </row>
    <row r="123" spans="1:1" x14ac:dyDescent="0.2">
      <c r="A123" s="25"/>
    </row>
    <row r="124" spans="1:1" x14ac:dyDescent="0.2">
      <c r="A124" s="25"/>
    </row>
    <row r="125" spans="1:1" x14ac:dyDescent="0.2">
      <c r="A125" s="25"/>
    </row>
    <row r="126" spans="1:1" x14ac:dyDescent="0.2">
      <c r="A126" s="25"/>
    </row>
    <row r="127" spans="1:1" x14ac:dyDescent="0.2">
      <c r="A127" s="25"/>
    </row>
    <row r="128" spans="1:1" x14ac:dyDescent="0.2">
      <c r="A128" s="25"/>
    </row>
    <row r="129" spans="1:1" x14ac:dyDescent="0.2">
      <c r="A129" s="25"/>
    </row>
    <row r="130" spans="1:1" x14ac:dyDescent="0.2">
      <c r="A130" s="25"/>
    </row>
    <row r="131" spans="1:1" x14ac:dyDescent="0.2">
      <c r="A131" s="25"/>
    </row>
    <row r="132" spans="1:1" x14ac:dyDescent="0.2">
      <c r="A132" s="25"/>
    </row>
    <row r="133" spans="1:1" x14ac:dyDescent="0.2">
      <c r="A133" s="25"/>
    </row>
    <row r="134" spans="1:1" x14ac:dyDescent="0.2">
      <c r="A134" s="25"/>
    </row>
    <row r="135" spans="1:1" x14ac:dyDescent="0.2">
      <c r="A135" s="25"/>
    </row>
    <row r="136" spans="1:1" x14ac:dyDescent="0.2">
      <c r="A136" s="25"/>
    </row>
    <row r="137" spans="1:1" x14ac:dyDescent="0.2">
      <c r="A137" s="25"/>
    </row>
    <row r="138" spans="1:1" x14ac:dyDescent="0.2">
      <c r="A138" s="25"/>
    </row>
    <row r="139" spans="1:1" x14ac:dyDescent="0.2">
      <c r="A139" s="25"/>
    </row>
    <row r="140" spans="1:1" x14ac:dyDescent="0.2">
      <c r="A140" s="25"/>
    </row>
    <row r="141" spans="1:1" x14ac:dyDescent="0.2">
      <c r="A141" s="25"/>
    </row>
    <row r="142" spans="1:1" x14ac:dyDescent="0.2">
      <c r="A142" s="25"/>
    </row>
    <row r="143" spans="1:1" x14ac:dyDescent="0.2">
      <c r="A143" s="25"/>
    </row>
    <row r="144" spans="1:1" x14ac:dyDescent="0.2">
      <c r="A144" s="25"/>
    </row>
    <row r="145" spans="1:1" x14ac:dyDescent="0.2">
      <c r="A145" s="25"/>
    </row>
    <row r="146" spans="1:1" x14ac:dyDescent="0.2">
      <c r="A146" s="25"/>
    </row>
    <row r="147" spans="1:1" x14ac:dyDescent="0.2">
      <c r="A147" s="25"/>
    </row>
    <row r="148" spans="1:1" x14ac:dyDescent="0.2">
      <c r="A148" s="25"/>
    </row>
    <row r="149" spans="1:1" x14ac:dyDescent="0.2">
      <c r="A149" s="25"/>
    </row>
    <row r="150" spans="1:1" x14ac:dyDescent="0.2">
      <c r="A150" s="25"/>
    </row>
    <row r="151" spans="1:1" x14ac:dyDescent="0.2">
      <c r="A151" s="25"/>
    </row>
    <row r="152" spans="1:1" x14ac:dyDescent="0.2">
      <c r="A152" s="25"/>
    </row>
    <row r="153" spans="1:1" x14ac:dyDescent="0.2">
      <c r="A153" s="25"/>
    </row>
    <row r="154" spans="1:1" x14ac:dyDescent="0.2">
      <c r="A154" s="25"/>
    </row>
    <row r="155" spans="1:1" x14ac:dyDescent="0.2">
      <c r="A155" s="25"/>
    </row>
    <row r="156" spans="1:1" x14ac:dyDescent="0.2">
      <c r="A156" s="25"/>
    </row>
    <row r="157" spans="1:1" x14ac:dyDescent="0.2">
      <c r="A157" s="25"/>
    </row>
    <row r="158" spans="1:1" x14ac:dyDescent="0.2">
      <c r="A158" s="25"/>
    </row>
    <row r="159" spans="1:1" x14ac:dyDescent="0.2">
      <c r="A159" s="25"/>
    </row>
    <row r="160" spans="1:1" x14ac:dyDescent="0.2">
      <c r="A160" s="25"/>
    </row>
    <row r="161" spans="1:1" x14ac:dyDescent="0.2">
      <c r="A161" s="25"/>
    </row>
    <row r="162" spans="1:1" x14ac:dyDescent="0.2">
      <c r="A162" s="25"/>
    </row>
    <row r="163" spans="1:1" x14ac:dyDescent="0.2">
      <c r="A163" s="25"/>
    </row>
    <row r="164" spans="1:1" x14ac:dyDescent="0.2">
      <c r="A164" s="25"/>
    </row>
    <row r="165" spans="1:1" x14ac:dyDescent="0.2">
      <c r="A165" s="25"/>
    </row>
    <row r="166" spans="1:1" x14ac:dyDescent="0.2">
      <c r="A166" s="25"/>
    </row>
    <row r="167" spans="1:1" x14ac:dyDescent="0.2">
      <c r="A167" s="25"/>
    </row>
    <row r="168" spans="1:1" x14ac:dyDescent="0.2">
      <c r="A168" s="25"/>
    </row>
    <row r="169" spans="1:1" x14ac:dyDescent="0.2">
      <c r="A169" s="25"/>
    </row>
    <row r="170" spans="1:1" x14ac:dyDescent="0.2">
      <c r="A170" s="25"/>
    </row>
    <row r="171" spans="1:1" x14ac:dyDescent="0.2">
      <c r="A171" s="25"/>
    </row>
    <row r="172" spans="1:1" x14ac:dyDescent="0.2">
      <c r="A172" s="25"/>
    </row>
    <row r="173" spans="1:1" x14ac:dyDescent="0.2">
      <c r="A173" s="25"/>
    </row>
    <row r="174" spans="1:1" x14ac:dyDescent="0.2">
      <c r="A174" s="25"/>
    </row>
    <row r="175" spans="1:1" x14ac:dyDescent="0.2">
      <c r="A175" s="25"/>
    </row>
    <row r="176" spans="1:1" x14ac:dyDescent="0.2">
      <c r="A176" s="25"/>
    </row>
    <row r="177" spans="1:1" x14ac:dyDescent="0.2">
      <c r="A177" s="25"/>
    </row>
    <row r="178" spans="1:1" x14ac:dyDescent="0.2">
      <c r="A178" s="25"/>
    </row>
    <row r="179" spans="1:1" x14ac:dyDescent="0.2">
      <c r="A179" s="25"/>
    </row>
    <row r="180" spans="1:1" x14ac:dyDescent="0.2">
      <c r="A180" s="25"/>
    </row>
    <row r="181" spans="1:1" x14ac:dyDescent="0.2">
      <c r="A181" s="25"/>
    </row>
    <row r="182" spans="1:1" x14ac:dyDescent="0.2">
      <c r="A182" s="25"/>
    </row>
    <row r="183" spans="1:1" x14ac:dyDescent="0.2">
      <c r="A183" s="25"/>
    </row>
    <row r="184" spans="1:1" x14ac:dyDescent="0.2">
      <c r="A184" s="25"/>
    </row>
    <row r="185" spans="1:1" x14ac:dyDescent="0.2">
      <c r="A185" s="25"/>
    </row>
    <row r="186" spans="1:1" x14ac:dyDescent="0.2">
      <c r="A186" s="25"/>
    </row>
    <row r="187" spans="1:1" x14ac:dyDescent="0.2">
      <c r="A187" s="25"/>
    </row>
    <row r="188" spans="1:1" x14ac:dyDescent="0.2">
      <c r="A188" s="25"/>
    </row>
    <row r="189" spans="1:1" x14ac:dyDescent="0.2">
      <c r="A189" s="25"/>
    </row>
    <row r="190" spans="1:1" x14ac:dyDescent="0.2">
      <c r="A190" s="25"/>
    </row>
    <row r="191" spans="1:1" x14ac:dyDescent="0.2">
      <c r="A191" s="25"/>
    </row>
    <row r="192" spans="1:1" x14ac:dyDescent="0.2">
      <c r="A192" s="25"/>
    </row>
    <row r="193" spans="1:1" x14ac:dyDescent="0.2">
      <c r="A193" s="25"/>
    </row>
    <row r="194" spans="1:1" x14ac:dyDescent="0.2">
      <c r="A194" s="25"/>
    </row>
    <row r="195" spans="1:1" x14ac:dyDescent="0.2">
      <c r="A195" s="25"/>
    </row>
    <row r="196" spans="1:1" x14ac:dyDescent="0.2">
      <c r="A196" s="25"/>
    </row>
    <row r="197" spans="1:1" x14ac:dyDescent="0.2">
      <c r="A197" s="25"/>
    </row>
    <row r="198" spans="1:1" x14ac:dyDescent="0.2">
      <c r="A198" s="25"/>
    </row>
    <row r="199" spans="1:1" x14ac:dyDescent="0.2">
      <c r="A199" s="25"/>
    </row>
    <row r="200" spans="1:1" x14ac:dyDescent="0.2">
      <c r="A200" s="25"/>
    </row>
    <row r="201" spans="1:1" x14ac:dyDescent="0.2">
      <c r="A201" s="25"/>
    </row>
    <row r="202" spans="1:1" x14ac:dyDescent="0.2">
      <c r="A202" s="25"/>
    </row>
    <row r="203" spans="1:1" x14ac:dyDescent="0.2">
      <c r="A203" s="25"/>
    </row>
    <row r="204" spans="1:1" x14ac:dyDescent="0.2">
      <c r="A204" s="25"/>
    </row>
    <row r="205" spans="1:1" x14ac:dyDescent="0.2">
      <c r="A205" s="25"/>
    </row>
    <row r="206" spans="1:1" x14ac:dyDescent="0.2">
      <c r="A206" s="25"/>
    </row>
    <row r="207" spans="1:1" x14ac:dyDescent="0.2">
      <c r="A207" s="25"/>
    </row>
    <row r="208" spans="1:1" x14ac:dyDescent="0.2">
      <c r="A208" s="25"/>
    </row>
    <row r="209" spans="1:1" x14ac:dyDescent="0.2">
      <c r="A209" s="25"/>
    </row>
    <row r="210" spans="1:1" x14ac:dyDescent="0.2">
      <c r="A210" s="25"/>
    </row>
    <row r="211" spans="1:1" x14ac:dyDescent="0.2">
      <c r="A211" s="25"/>
    </row>
    <row r="212" spans="1:1" x14ac:dyDescent="0.2">
      <c r="A212" s="25"/>
    </row>
    <row r="213" spans="1:1" x14ac:dyDescent="0.2">
      <c r="A213" s="25"/>
    </row>
    <row r="214" spans="1:1" x14ac:dyDescent="0.2">
      <c r="A214" s="25"/>
    </row>
    <row r="215" spans="1:1" x14ac:dyDescent="0.2">
      <c r="A215" s="25"/>
    </row>
    <row r="216" spans="1:1" x14ac:dyDescent="0.2">
      <c r="A216" s="25"/>
    </row>
    <row r="217" spans="1:1" x14ac:dyDescent="0.2">
      <c r="A217" s="25"/>
    </row>
    <row r="218" spans="1:1" x14ac:dyDescent="0.2">
      <c r="A218" s="25"/>
    </row>
    <row r="219" spans="1:1" x14ac:dyDescent="0.2">
      <c r="A219" s="25"/>
    </row>
    <row r="220" spans="1:1" x14ac:dyDescent="0.2">
      <c r="A220" s="25"/>
    </row>
    <row r="221" spans="1:1" x14ac:dyDescent="0.2">
      <c r="A221" s="25"/>
    </row>
    <row r="222" spans="1:1" x14ac:dyDescent="0.2">
      <c r="A222" s="25"/>
    </row>
    <row r="223" spans="1:1" x14ac:dyDescent="0.2">
      <c r="A223" s="25"/>
    </row>
    <row r="224" spans="1:1" x14ac:dyDescent="0.2">
      <c r="A224" s="25"/>
    </row>
    <row r="225" spans="1:1" x14ac:dyDescent="0.2">
      <c r="A225" s="25"/>
    </row>
    <row r="226" spans="1:1" x14ac:dyDescent="0.2">
      <c r="A226" s="25"/>
    </row>
    <row r="227" spans="1:1" x14ac:dyDescent="0.2">
      <c r="A227" s="25"/>
    </row>
    <row r="228" spans="1:1" x14ac:dyDescent="0.2">
      <c r="A228" s="25"/>
    </row>
    <row r="229" spans="1:1" x14ac:dyDescent="0.2">
      <c r="A229" s="25"/>
    </row>
    <row r="230" spans="1:1" x14ac:dyDescent="0.2">
      <c r="A230" s="25"/>
    </row>
    <row r="231" spans="1:1" x14ac:dyDescent="0.2">
      <c r="A231" s="25"/>
    </row>
    <row r="232" spans="1:1" x14ac:dyDescent="0.2">
      <c r="A232" s="25"/>
    </row>
    <row r="233" spans="1:1" x14ac:dyDescent="0.2">
      <c r="A233" s="25"/>
    </row>
    <row r="234" spans="1:1" x14ac:dyDescent="0.2">
      <c r="A234" s="25"/>
    </row>
    <row r="235" spans="1:1" x14ac:dyDescent="0.2">
      <c r="A235" s="25"/>
    </row>
    <row r="236" spans="1:1" x14ac:dyDescent="0.2">
      <c r="A236" s="25"/>
    </row>
    <row r="237" spans="1:1" x14ac:dyDescent="0.2">
      <c r="A237" s="25"/>
    </row>
    <row r="238" spans="1:1" x14ac:dyDescent="0.2">
      <c r="A238" s="25"/>
    </row>
    <row r="239" spans="1:1" x14ac:dyDescent="0.2">
      <c r="A239" s="25"/>
    </row>
    <row r="240" spans="1:1" x14ac:dyDescent="0.2">
      <c r="A240" s="25"/>
    </row>
    <row r="241" spans="1:1" x14ac:dyDescent="0.2">
      <c r="A241" s="25"/>
    </row>
    <row r="242" spans="1:1" x14ac:dyDescent="0.2">
      <c r="A242" s="25"/>
    </row>
    <row r="243" spans="1:1" x14ac:dyDescent="0.2">
      <c r="A243" s="25"/>
    </row>
    <row r="244" spans="1:1" x14ac:dyDescent="0.2">
      <c r="A244" s="25"/>
    </row>
    <row r="245" spans="1:1" x14ac:dyDescent="0.2">
      <c r="A245" s="25"/>
    </row>
    <row r="246" spans="1:1" x14ac:dyDescent="0.2">
      <c r="A246" s="25"/>
    </row>
    <row r="247" spans="1:1" x14ac:dyDescent="0.2">
      <c r="A247" s="25"/>
    </row>
    <row r="248" spans="1:1" x14ac:dyDescent="0.2">
      <c r="A248" s="25"/>
    </row>
    <row r="249" spans="1:1" x14ac:dyDescent="0.2">
      <c r="A249" s="25"/>
    </row>
    <row r="250" spans="1:1" x14ac:dyDescent="0.2">
      <c r="A250" s="25"/>
    </row>
    <row r="251" spans="1:1" x14ac:dyDescent="0.2">
      <c r="A251" s="25"/>
    </row>
    <row r="252" spans="1:1" x14ac:dyDescent="0.2">
      <c r="A252" s="25"/>
    </row>
    <row r="253" spans="1:1" x14ac:dyDescent="0.2">
      <c r="A253" s="25"/>
    </row>
    <row r="254" spans="1:1" x14ac:dyDescent="0.2">
      <c r="A254" s="25"/>
    </row>
    <row r="255" spans="1:1" x14ac:dyDescent="0.2">
      <c r="A255" s="25"/>
    </row>
    <row r="256" spans="1:1" x14ac:dyDescent="0.2">
      <c r="A256" s="25"/>
    </row>
    <row r="257" spans="1:1" x14ac:dyDescent="0.2">
      <c r="A257" s="25"/>
    </row>
    <row r="258" spans="1:1" x14ac:dyDescent="0.2">
      <c r="A258" s="25"/>
    </row>
    <row r="259" spans="1:1" x14ac:dyDescent="0.2">
      <c r="A259" s="25"/>
    </row>
    <row r="260" spans="1:1" x14ac:dyDescent="0.2">
      <c r="A260" s="25"/>
    </row>
    <row r="261" spans="1:1" x14ac:dyDescent="0.2">
      <c r="A261" s="25"/>
    </row>
    <row r="262" spans="1:1" x14ac:dyDescent="0.2">
      <c r="A262" s="25"/>
    </row>
    <row r="263" spans="1:1" x14ac:dyDescent="0.2">
      <c r="A263" s="25"/>
    </row>
    <row r="264" spans="1:1" x14ac:dyDescent="0.2">
      <c r="A264" s="25"/>
    </row>
    <row r="265" spans="1:1" x14ac:dyDescent="0.2">
      <c r="A265" s="25"/>
    </row>
    <row r="266" spans="1:1" x14ac:dyDescent="0.2">
      <c r="A266" s="25"/>
    </row>
    <row r="267" spans="1:1" x14ac:dyDescent="0.2">
      <c r="A267" s="25"/>
    </row>
    <row r="268" spans="1:1" x14ac:dyDescent="0.2">
      <c r="A268" s="25"/>
    </row>
    <row r="269" spans="1:1" x14ac:dyDescent="0.2">
      <c r="A269" s="25"/>
    </row>
    <row r="270" spans="1:1" x14ac:dyDescent="0.2">
      <c r="A270" s="25"/>
    </row>
    <row r="271" spans="1:1" x14ac:dyDescent="0.2">
      <c r="A271" s="25"/>
    </row>
    <row r="272" spans="1:1" x14ac:dyDescent="0.2">
      <c r="A272" s="25"/>
    </row>
    <row r="273" spans="1:1" x14ac:dyDescent="0.2">
      <c r="A273" s="25"/>
    </row>
    <row r="274" spans="1:1" x14ac:dyDescent="0.2">
      <c r="A274" s="25"/>
    </row>
    <row r="275" spans="1:1" x14ac:dyDescent="0.2">
      <c r="A275" s="25"/>
    </row>
    <row r="276" spans="1:1" x14ac:dyDescent="0.2">
      <c r="A276" s="25"/>
    </row>
    <row r="277" spans="1:1" x14ac:dyDescent="0.2">
      <c r="A277" s="25"/>
    </row>
    <row r="278" spans="1:1" x14ac:dyDescent="0.2">
      <c r="A278" s="25"/>
    </row>
    <row r="279" spans="1:1" x14ac:dyDescent="0.2">
      <c r="A279" s="25"/>
    </row>
    <row r="280" spans="1:1" x14ac:dyDescent="0.2">
      <c r="A280" s="25"/>
    </row>
    <row r="281" spans="1:1" x14ac:dyDescent="0.2">
      <c r="A281" s="25"/>
    </row>
    <row r="282" spans="1:1" x14ac:dyDescent="0.2">
      <c r="A282" s="25"/>
    </row>
    <row r="283" spans="1:1" x14ac:dyDescent="0.2">
      <c r="A283" s="25"/>
    </row>
    <row r="284" spans="1:1" x14ac:dyDescent="0.2">
      <c r="A284" s="25"/>
    </row>
    <row r="285" spans="1:1" x14ac:dyDescent="0.2">
      <c r="A285" s="25"/>
    </row>
    <row r="286" spans="1:1" x14ac:dyDescent="0.2">
      <c r="A286" s="25"/>
    </row>
    <row r="287" spans="1:1" x14ac:dyDescent="0.2">
      <c r="A287" s="25"/>
    </row>
    <row r="288" spans="1:1" x14ac:dyDescent="0.2">
      <c r="A288" s="25"/>
    </row>
    <row r="289" spans="1:1" x14ac:dyDescent="0.2">
      <c r="A289" s="25"/>
    </row>
    <row r="290" spans="1:1" x14ac:dyDescent="0.2">
      <c r="A290" s="25"/>
    </row>
    <row r="291" spans="1:1" x14ac:dyDescent="0.2">
      <c r="A291" s="25"/>
    </row>
    <row r="292" spans="1:1" x14ac:dyDescent="0.2">
      <c r="A292" s="25"/>
    </row>
    <row r="293" spans="1:1" x14ac:dyDescent="0.2">
      <c r="A293" s="25"/>
    </row>
    <row r="294" spans="1:1" x14ac:dyDescent="0.2">
      <c r="A294" s="25"/>
    </row>
    <row r="295" spans="1:1" x14ac:dyDescent="0.2">
      <c r="A295" s="25"/>
    </row>
    <row r="296" spans="1:1" x14ac:dyDescent="0.2">
      <c r="A296" s="25"/>
    </row>
    <row r="297" spans="1:1" x14ac:dyDescent="0.2">
      <c r="A297" s="25"/>
    </row>
    <row r="298" spans="1:1" x14ac:dyDescent="0.2">
      <c r="A298" s="25"/>
    </row>
    <row r="299" spans="1:1" x14ac:dyDescent="0.2">
      <c r="A299" s="25"/>
    </row>
    <row r="300" spans="1:1" x14ac:dyDescent="0.2">
      <c r="A300" s="25"/>
    </row>
    <row r="301" spans="1:1" x14ac:dyDescent="0.2">
      <c r="A301" s="25"/>
    </row>
    <row r="302" spans="1:1" x14ac:dyDescent="0.2">
      <c r="A302" s="25"/>
    </row>
    <row r="303" spans="1:1" x14ac:dyDescent="0.2">
      <c r="A303" s="25"/>
    </row>
    <row r="304" spans="1:1" x14ac:dyDescent="0.2">
      <c r="A304" s="25"/>
    </row>
    <row r="305" spans="1:1" x14ac:dyDescent="0.2">
      <c r="A305" s="25"/>
    </row>
    <row r="306" spans="1:1" x14ac:dyDescent="0.2">
      <c r="A306" s="25"/>
    </row>
    <row r="307" spans="1:1" x14ac:dyDescent="0.2">
      <c r="A307" s="25"/>
    </row>
    <row r="308" spans="1:1" x14ac:dyDescent="0.2">
      <c r="A308" s="25"/>
    </row>
    <row r="309" spans="1:1" x14ac:dyDescent="0.2">
      <c r="A309" s="25"/>
    </row>
    <row r="310" spans="1:1" x14ac:dyDescent="0.2">
      <c r="A310" s="25"/>
    </row>
    <row r="311" spans="1:1" x14ac:dyDescent="0.2">
      <c r="A311" s="25"/>
    </row>
    <row r="312" spans="1:1" x14ac:dyDescent="0.2">
      <c r="A312" s="25"/>
    </row>
    <row r="313" spans="1:1" x14ac:dyDescent="0.2">
      <c r="A313" s="25"/>
    </row>
    <row r="314" spans="1:1" x14ac:dyDescent="0.2">
      <c r="A314" s="25"/>
    </row>
    <row r="315" spans="1:1" x14ac:dyDescent="0.2">
      <c r="A315" s="25"/>
    </row>
    <row r="316" spans="1:1" x14ac:dyDescent="0.2">
      <c r="A316" s="25"/>
    </row>
    <row r="317" spans="1:1" x14ac:dyDescent="0.2">
      <c r="A317" s="25"/>
    </row>
    <row r="318" spans="1:1" x14ac:dyDescent="0.2">
      <c r="A318" s="25"/>
    </row>
    <row r="319" spans="1:1" x14ac:dyDescent="0.2">
      <c r="A319" s="25"/>
    </row>
    <row r="320" spans="1:1" x14ac:dyDescent="0.2">
      <c r="A320" s="25"/>
    </row>
    <row r="321" spans="1:1" x14ac:dyDescent="0.2">
      <c r="A321" s="25"/>
    </row>
    <row r="322" spans="1:1" x14ac:dyDescent="0.2">
      <c r="A322" s="25"/>
    </row>
    <row r="323" spans="1:1" x14ac:dyDescent="0.2">
      <c r="A323" s="25"/>
    </row>
    <row r="324" spans="1:1" x14ac:dyDescent="0.2">
      <c r="A324" s="25"/>
    </row>
    <row r="325" spans="1:1" x14ac:dyDescent="0.2">
      <c r="A325" s="25"/>
    </row>
    <row r="326" spans="1:1" x14ac:dyDescent="0.2">
      <c r="A326" s="25"/>
    </row>
    <row r="327" spans="1:1" x14ac:dyDescent="0.2">
      <c r="A327" s="25"/>
    </row>
    <row r="328" spans="1:1" x14ac:dyDescent="0.2">
      <c r="A328" s="25"/>
    </row>
    <row r="329" spans="1:1" x14ac:dyDescent="0.2">
      <c r="A329" s="25"/>
    </row>
    <row r="330" spans="1:1" x14ac:dyDescent="0.2">
      <c r="A330" s="25"/>
    </row>
    <row r="331" spans="1:1" x14ac:dyDescent="0.2">
      <c r="A331" s="25"/>
    </row>
    <row r="332" spans="1:1" x14ac:dyDescent="0.2">
      <c r="A332" s="25"/>
    </row>
    <row r="333" spans="1:1" x14ac:dyDescent="0.2">
      <c r="A333" s="25"/>
    </row>
    <row r="334" spans="1:1" x14ac:dyDescent="0.2">
      <c r="A334" s="25"/>
    </row>
    <row r="335" spans="1:1" x14ac:dyDescent="0.2">
      <c r="A335" s="25"/>
    </row>
    <row r="336" spans="1:1" x14ac:dyDescent="0.2">
      <c r="A336" s="25"/>
    </row>
    <row r="337" spans="1:1" x14ac:dyDescent="0.2">
      <c r="A337" s="25"/>
    </row>
    <row r="338" spans="1:1" x14ac:dyDescent="0.2">
      <c r="A338" s="25"/>
    </row>
    <row r="339" spans="1:1" x14ac:dyDescent="0.2">
      <c r="A339" s="25"/>
    </row>
    <row r="340" spans="1:1" x14ac:dyDescent="0.2">
      <c r="A340" s="25"/>
    </row>
    <row r="341" spans="1:1" x14ac:dyDescent="0.2">
      <c r="A341" s="25"/>
    </row>
    <row r="342" spans="1:1" x14ac:dyDescent="0.2">
      <c r="A342" s="25"/>
    </row>
    <row r="343" spans="1:1" x14ac:dyDescent="0.2">
      <c r="A343" s="25"/>
    </row>
    <row r="344" spans="1:1" x14ac:dyDescent="0.2">
      <c r="A344" s="25"/>
    </row>
    <row r="345" spans="1:1" x14ac:dyDescent="0.2">
      <c r="A345" s="25"/>
    </row>
    <row r="346" spans="1:1" x14ac:dyDescent="0.2">
      <c r="A346" s="25"/>
    </row>
    <row r="347" spans="1:1" x14ac:dyDescent="0.2">
      <c r="A347" s="25"/>
    </row>
    <row r="348" spans="1:1" x14ac:dyDescent="0.2">
      <c r="A348" s="25"/>
    </row>
    <row r="349" spans="1:1" x14ac:dyDescent="0.2">
      <c r="A349" s="25"/>
    </row>
    <row r="350" spans="1:1" x14ac:dyDescent="0.2">
      <c r="A350" s="25"/>
    </row>
    <row r="351" spans="1:1" x14ac:dyDescent="0.2">
      <c r="A351" s="25"/>
    </row>
    <row r="352" spans="1:1" x14ac:dyDescent="0.2">
      <c r="A352" s="25"/>
    </row>
    <row r="353" spans="1:1" x14ac:dyDescent="0.2">
      <c r="A353" s="25"/>
    </row>
    <row r="354" spans="1:1" x14ac:dyDescent="0.2">
      <c r="A354" s="25"/>
    </row>
    <row r="355" spans="1:1" x14ac:dyDescent="0.2">
      <c r="A355" s="25"/>
    </row>
    <row r="356" spans="1:1" x14ac:dyDescent="0.2">
      <c r="A356" s="25"/>
    </row>
    <row r="357" spans="1:1" x14ac:dyDescent="0.2">
      <c r="A357" s="25"/>
    </row>
    <row r="358" spans="1:1" x14ac:dyDescent="0.2">
      <c r="A358" s="25"/>
    </row>
    <row r="359" spans="1:1" x14ac:dyDescent="0.2">
      <c r="A359" s="25"/>
    </row>
    <row r="360" spans="1:1" x14ac:dyDescent="0.2">
      <c r="A360" s="25"/>
    </row>
    <row r="361" spans="1:1" x14ac:dyDescent="0.2">
      <c r="A361" s="25"/>
    </row>
    <row r="362" spans="1:1" x14ac:dyDescent="0.2">
      <c r="A362" s="25"/>
    </row>
    <row r="363" spans="1:1" x14ac:dyDescent="0.2">
      <c r="A363" s="25"/>
    </row>
    <row r="364" spans="1:1" x14ac:dyDescent="0.2">
      <c r="A364" s="25"/>
    </row>
    <row r="365" spans="1:1" x14ac:dyDescent="0.2">
      <c r="A365" s="25"/>
    </row>
    <row r="366" spans="1:1" x14ac:dyDescent="0.2">
      <c r="A366" s="25"/>
    </row>
    <row r="367" spans="1:1" x14ac:dyDescent="0.2">
      <c r="A367" s="25"/>
    </row>
    <row r="368" spans="1:1" x14ac:dyDescent="0.2">
      <c r="A368" s="25"/>
    </row>
    <row r="369" spans="1:1" x14ac:dyDescent="0.2">
      <c r="A369" s="25"/>
    </row>
    <row r="370" spans="1:1" x14ac:dyDescent="0.2">
      <c r="A370" s="25"/>
    </row>
    <row r="371" spans="1:1" x14ac:dyDescent="0.2">
      <c r="A371" s="25"/>
    </row>
    <row r="372" spans="1:1" x14ac:dyDescent="0.2">
      <c r="A372" s="25"/>
    </row>
    <row r="373" spans="1:1" x14ac:dyDescent="0.2">
      <c r="A373" s="25"/>
    </row>
    <row r="374" spans="1:1" x14ac:dyDescent="0.2">
      <c r="A374" s="25"/>
    </row>
    <row r="375" spans="1:1" x14ac:dyDescent="0.2">
      <c r="A375" s="25"/>
    </row>
    <row r="376" spans="1:1" x14ac:dyDescent="0.2">
      <c r="A376" s="25"/>
    </row>
    <row r="377" spans="1:1" x14ac:dyDescent="0.2">
      <c r="A377" s="25"/>
    </row>
    <row r="378" spans="1:1" x14ac:dyDescent="0.2">
      <c r="A378" s="25"/>
    </row>
    <row r="379" spans="1:1" x14ac:dyDescent="0.2">
      <c r="A379" s="25"/>
    </row>
    <row r="380" spans="1:1" x14ac:dyDescent="0.2">
      <c r="A380" s="25"/>
    </row>
    <row r="381" spans="1:1" x14ac:dyDescent="0.2">
      <c r="A381" s="25"/>
    </row>
    <row r="382" spans="1:1" x14ac:dyDescent="0.2">
      <c r="A382" s="25"/>
    </row>
    <row r="383" spans="1:1" x14ac:dyDescent="0.2">
      <c r="A383" s="25"/>
    </row>
    <row r="384" spans="1:1" x14ac:dyDescent="0.2">
      <c r="A384" s="25"/>
    </row>
    <row r="385" spans="1:1" x14ac:dyDescent="0.2">
      <c r="A385" s="25"/>
    </row>
    <row r="386" spans="1:1" x14ac:dyDescent="0.2">
      <c r="A386" s="25"/>
    </row>
    <row r="387" spans="1:1" x14ac:dyDescent="0.2">
      <c r="A387" s="25"/>
    </row>
    <row r="388" spans="1:1" x14ac:dyDescent="0.2">
      <c r="A388" s="25"/>
    </row>
    <row r="389" spans="1:1" x14ac:dyDescent="0.2">
      <c r="A389" s="25"/>
    </row>
    <row r="390" spans="1:1" x14ac:dyDescent="0.2">
      <c r="A390" s="25"/>
    </row>
    <row r="391" spans="1:1" x14ac:dyDescent="0.2">
      <c r="A391" s="25"/>
    </row>
    <row r="392" spans="1:1" x14ac:dyDescent="0.2">
      <c r="A392" s="25"/>
    </row>
    <row r="393" spans="1:1" x14ac:dyDescent="0.2">
      <c r="A393" s="25"/>
    </row>
    <row r="394" spans="1:1" x14ac:dyDescent="0.2">
      <c r="A394" s="25"/>
    </row>
    <row r="395" spans="1:1" x14ac:dyDescent="0.2">
      <c r="A395" s="25"/>
    </row>
    <row r="396" spans="1:1" x14ac:dyDescent="0.2">
      <c r="A396" s="25"/>
    </row>
    <row r="397" spans="1:1" x14ac:dyDescent="0.2">
      <c r="A397" s="25"/>
    </row>
    <row r="398" spans="1:1" x14ac:dyDescent="0.2">
      <c r="A398" s="25"/>
    </row>
    <row r="399" spans="1:1" x14ac:dyDescent="0.2">
      <c r="A399" s="25"/>
    </row>
    <row r="400" spans="1:1" x14ac:dyDescent="0.2">
      <c r="A400" s="25"/>
    </row>
    <row r="401" spans="1:1" x14ac:dyDescent="0.2">
      <c r="A401" s="25"/>
    </row>
    <row r="402" spans="1:1" x14ac:dyDescent="0.2">
      <c r="A402" s="25"/>
    </row>
    <row r="403" spans="1:1" x14ac:dyDescent="0.2">
      <c r="A403" s="25"/>
    </row>
    <row r="404" spans="1:1" x14ac:dyDescent="0.2">
      <c r="A404" s="25"/>
    </row>
    <row r="405" spans="1:1" x14ac:dyDescent="0.2">
      <c r="A405" s="25"/>
    </row>
    <row r="406" spans="1:1" x14ac:dyDescent="0.2">
      <c r="A406" s="25"/>
    </row>
    <row r="407" spans="1:1" x14ac:dyDescent="0.2">
      <c r="A407" s="25"/>
    </row>
    <row r="408" spans="1:1" x14ac:dyDescent="0.2">
      <c r="A408" s="25"/>
    </row>
    <row r="409" spans="1:1" x14ac:dyDescent="0.2">
      <c r="A409" s="25"/>
    </row>
    <row r="410" spans="1:1" x14ac:dyDescent="0.2">
      <c r="A410" s="25"/>
    </row>
    <row r="411" spans="1:1" x14ac:dyDescent="0.2">
      <c r="A411" s="25"/>
    </row>
    <row r="412" spans="1:1" x14ac:dyDescent="0.2">
      <c r="A412" s="25"/>
    </row>
    <row r="413" spans="1:1" x14ac:dyDescent="0.2">
      <c r="A413" s="25"/>
    </row>
    <row r="414" spans="1:1" x14ac:dyDescent="0.2">
      <c r="A414" s="25"/>
    </row>
    <row r="415" spans="1:1" x14ac:dyDescent="0.2">
      <c r="A415" s="25"/>
    </row>
    <row r="416" spans="1:1" x14ac:dyDescent="0.2">
      <c r="A416" s="25"/>
    </row>
    <row r="417" spans="1:1" x14ac:dyDescent="0.2">
      <c r="A417" s="25"/>
    </row>
    <row r="418" spans="1:1" x14ac:dyDescent="0.2">
      <c r="A418" s="25"/>
    </row>
    <row r="419" spans="1:1" x14ac:dyDescent="0.2">
      <c r="A419" s="25"/>
    </row>
    <row r="420" spans="1:1" x14ac:dyDescent="0.2">
      <c r="A420" s="25"/>
    </row>
    <row r="421" spans="1:1" x14ac:dyDescent="0.2">
      <c r="A421" s="25"/>
    </row>
    <row r="422" spans="1:1" x14ac:dyDescent="0.2">
      <c r="A422" s="25"/>
    </row>
    <row r="423" spans="1:1" x14ac:dyDescent="0.2">
      <c r="A423" s="25"/>
    </row>
    <row r="424" spans="1:1" x14ac:dyDescent="0.2">
      <c r="A424" s="25"/>
    </row>
    <row r="425" spans="1:1" x14ac:dyDescent="0.2">
      <c r="A425" s="25"/>
    </row>
    <row r="426" spans="1:1" x14ac:dyDescent="0.2">
      <c r="A426" s="25"/>
    </row>
    <row r="427" spans="1:1" x14ac:dyDescent="0.2">
      <c r="A427" s="25"/>
    </row>
    <row r="428" spans="1:1" x14ac:dyDescent="0.2">
      <c r="A428" s="25"/>
    </row>
    <row r="429" spans="1:1" x14ac:dyDescent="0.2">
      <c r="A429" s="25"/>
    </row>
    <row r="430" spans="1:1" x14ac:dyDescent="0.2">
      <c r="A430" s="25"/>
    </row>
    <row r="431" spans="1:1" x14ac:dyDescent="0.2">
      <c r="A431" s="25"/>
    </row>
    <row r="432" spans="1:1" x14ac:dyDescent="0.2">
      <c r="A432" s="25"/>
    </row>
    <row r="433" spans="1:1" x14ac:dyDescent="0.2">
      <c r="A433" s="25"/>
    </row>
    <row r="434" spans="1:1" x14ac:dyDescent="0.2">
      <c r="A434" s="25"/>
    </row>
    <row r="435" spans="1:1" x14ac:dyDescent="0.2">
      <c r="A435" s="25"/>
    </row>
    <row r="436" spans="1:1" x14ac:dyDescent="0.2">
      <c r="A436" s="25"/>
    </row>
    <row r="437" spans="1:1" x14ac:dyDescent="0.2">
      <c r="A437" s="25"/>
    </row>
    <row r="438" spans="1:1" x14ac:dyDescent="0.2">
      <c r="A438" s="25"/>
    </row>
    <row r="439" spans="1:1" x14ac:dyDescent="0.2">
      <c r="A439" s="25"/>
    </row>
    <row r="440" spans="1:1" x14ac:dyDescent="0.2">
      <c r="A440" s="25"/>
    </row>
    <row r="441" spans="1:1" x14ac:dyDescent="0.2">
      <c r="A441" s="25"/>
    </row>
    <row r="442" spans="1:1" x14ac:dyDescent="0.2">
      <c r="A442" s="25"/>
    </row>
    <row r="443" spans="1:1" x14ac:dyDescent="0.2">
      <c r="A443" s="25"/>
    </row>
    <row r="444" spans="1:1" x14ac:dyDescent="0.2">
      <c r="A444" s="25"/>
    </row>
    <row r="445" spans="1:1" x14ac:dyDescent="0.2">
      <c r="A445" s="25"/>
    </row>
    <row r="446" spans="1:1" x14ac:dyDescent="0.2">
      <c r="A446" s="25"/>
    </row>
    <row r="447" spans="1:1" x14ac:dyDescent="0.2">
      <c r="A447" s="25"/>
    </row>
    <row r="448" spans="1:1" x14ac:dyDescent="0.2">
      <c r="A448" s="25"/>
    </row>
    <row r="449" spans="1:1" x14ac:dyDescent="0.2">
      <c r="A449" s="25"/>
    </row>
    <row r="450" spans="1:1" x14ac:dyDescent="0.2">
      <c r="A450" s="25"/>
    </row>
    <row r="451" spans="1:1" x14ac:dyDescent="0.2">
      <c r="A451" s="25"/>
    </row>
    <row r="452" spans="1:1" x14ac:dyDescent="0.2">
      <c r="A452" s="25"/>
    </row>
    <row r="453" spans="1:1" x14ac:dyDescent="0.2">
      <c r="A453" s="25"/>
    </row>
    <row r="454" spans="1:1" x14ac:dyDescent="0.2">
      <c r="A454" s="25"/>
    </row>
    <row r="455" spans="1:1" x14ac:dyDescent="0.2">
      <c r="A455" s="25"/>
    </row>
    <row r="456" spans="1:1" x14ac:dyDescent="0.2">
      <c r="A456" s="25"/>
    </row>
    <row r="457" spans="1:1" x14ac:dyDescent="0.2">
      <c r="A457" s="25"/>
    </row>
    <row r="458" spans="1:1" x14ac:dyDescent="0.2">
      <c r="A458" s="25"/>
    </row>
    <row r="459" spans="1:1" x14ac:dyDescent="0.2">
      <c r="A459" s="25"/>
    </row>
    <row r="460" spans="1:1" x14ac:dyDescent="0.2">
      <c r="A460" s="25"/>
    </row>
    <row r="461" spans="1:1" x14ac:dyDescent="0.2">
      <c r="A461" s="25"/>
    </row>
    <row r="462" spans="1:1" x14ac:dyDescent="0.2">
      <c r="A462" s="25"/>
    </row>
    <row r="463" spans="1:1" x14ac:dyDescent="0.2">
      <c r="A463" s="28"/>
    </row>
    <row r="464" spans="1:1" x14ac:dyDescent="0.2">
      <c r="A464" s="28"/>
    </row>
    <row r="465" spans="1:1" x14ac:dyDescent="0.2">
      <c r="A465" s="28"/>
    </row>
    <row r="466" spans="1:1" x14ac:dyDescent="0.2">
      <c r="A466" s="28"/>
    </row>
    <row r="467" spans="1:1" x14ac:dyDescent="0.2">
      <c r="A467" s="28"/>
    </row>
    <row r="468" spans="1:1" x14ac:dyDescent="0.2">
      <c r="A468" s="28"/>
    </row>
    <row r="469" spans="1:1" x14ac:dyDescent="0.2">
      <c r="A469" s="28"/>
    </row>
    <row r="470" spans="1:1" x14ac:dyDescent="0.2">
      <c r="A470" s="28"/>
    </row>
    <row r="471" spans="1:1" x14ac:dyDescent="0.2">
      <c r="A471" s="28"/>
    </row>
    <row r="472" spans="1:1" x14ac:dyDescent="0.2">
      <c r="A472" s="28"/>
    </row>
    <row r="473" spans="1:1" x14ac:dyDescent="0.2">
      <c r="A473" s="28"/>
    </row>
    <row r="474" spans="1:1" x14ac:dyDescent="0.2">
      <c r="A474" s="28"/>
    </row>
    <row r="475" spans="1:1" x14ac:dyDescent="0.2">
      <c r="A475" s="28"/>
    </row>
    <row r="476" spans="1:1" x14ac:dyDescent="0.2">
      <c r="A476" s="28"/>
    </row>
    <row r="477" spans="1:1" x14ac:dyDescent="0.2">
      <c r="A477" s="28"/>
    </row>
    <row r="478" spans="1:1" x14ac:dyDescent="0.2">
      <c r="A478" s="28"/>
    </row>
    <row r="479" spans="1:1" x14ac:dyDescent="0.2">
      <c r="A479" s="28"/>
    </row>
    <row r="480" spans="1:1" x14ac:dyDescent="0.2">
      <c r="A480" s="28"/>
    </row>
    <row r="481" spans="1:1" x14ac:dyDescent="0.2">
      <c r="A481" s="28"/>
    </row>
    <row r="482" spans="1:1" x14ac:dyDescent="0.2">
      <c r="A482" s="28"/>
    </row>
    <row r="483" spans="1:1" x14ac:dyDescent="0.2">
      <c r="A483" s="28"/>
    </row>
    <row r="484" spans="1:1" x14ac:dyDescent="0.2">
      <c r="A484" s="28"/>
    </row>
    <row r="485" spans="1:1" x14ac:dyDescent="0.2">
      <c r="A485" s="28"/>
    </row>
    <row r="486" spans="1:1" x14ac:dyDescent="0.2">
      <c r="A486" s="28"/>
    </row>
    <row r="487" spans="1:1" x14ac:dyDescent="0.2">
      <c r="A487" s="28"/>
    </row>
    <row r="488" spans="1:1" x14ac:dyDescent="0.2">
      <c r="A488" s="28"/>
    </row>
    <row r="489" spans="1:1" x14ac:dyDescent="0.2">
      <c r="A489" s="28"/>
    </row>
    <row r="490" spans="1:1" x14ac:dyDescent="0.2">
      <c r="A490" s="28"/>
    </row>
    <row r="491" spans="1:1" x14ac:dyDescent="0.2">
      <c r="A491" s="28"/>
    </row>
    <row r="492" spans="1:1" x14ac:dyDescent="0.2">
      <c r="A492" s="28"/>
    </row>
    <row r="493" spans="1:1" x14ac:dyDescent="0.2">
      <c r="A493" s="28"/>
    </row>
    <row r="494" spans="1:1" x14ac:dyDescent="0.2">
      <c r="A494" s="28"/>
    </row>
    <row r="495" spans="1:1" x14ac:dyDescent="0.2">
      <c r="A495" s="28"/>
    </row>
    <row r="496" spans="1:1" x14ac:dyDescent="0.2">
      <c r="A496" s="28"/>
    </row>
    <row r="497" spans="1:1" x14ac:dyDescent="0.2">
      <c r="A497" s="28"/>
    </row>
    <row r="498" spans="1:1" x14ac:dyDescent="0.2">
      <c r="A498" s="28"/>
    </row>
    <row r="499" spans="1:1" x14ac:dyDescent="0.2">
      <c r="A499" s="28"/>
    </row>
    <row r="500" spans="1:1" x14ac:dyDescent="0.2">
      <c r="A500" s="28"/>
    </row>
    <row r="501" spans="1:1" x14ac:dyDescent="0.2">
      <c r="A501" s="28"/>
    </row>
    <row r="502" spans="1:1" x14ac:dyDescent="0.2">
      <c r="A502" s="28"/>
    </row>
    <row r="503" spans="1:1" x14ac:dyDescent="0.2">
      <c r="A503" s="28"/>
    </row>
    <row r="504" spans="1:1" x14ac:dyDescent="0.2">
      <c r="A504" s="28"/>
    </row>
    <row r="505" spans="1:1" x14ac:dyDescent="0.2">
      <c r="A505" s="28"/>
    </row>
    <row r="506" spans="1:1" x14ac:dyDescent="0.2">
      <c r="A506" s="28"/>
    </row>
    <row r="507" spans="1:1" x14ac:dyDescent="0.2">
      <c r="A507" s="28"/>
    </row>
    <row r="508" spans="1:1" x14ac:dyDescent="0.2">
      <c r="A508" s="28"/>
    </row>
    <row r="509" spans="1:1" x14ac:dyDescent="0.2">
      <c r="A509" s="28"/>
    </row>
    <row r="510" spans="1:1" x14ac:dyDescent="0.2">
      <c r="A510" s="28"/>
    </row>
    <row r="511" spans="1:1" x14ac:dyDescent="0.2">
      <c r="A511" s="28"/>
    </row>
    <row r="512" spans="1:1" x14ac:dyDescent="0.2">
      <c r="A512" s="28"/>
    </row>
    <row r="513" spans="1:1" x14ac:dyDescent="0.2">
      <c r="A513" s="28"/>
    </row>
    <row r="514" spans="1:1" x14ac:dyDescent="0.2">
      <c r="A514" s="28"/>
    </row>
    <row r="515" spans="1:1" x14ac:dyDescent="0.2">
      <c r="A515" s="28"/>
    </row>
    <row r="516" spans="1:1" x14ac:dyDescent="0.2">
      <c r="A516" s="28"/>
    </row>
    <row r="517" spans="1:1" x14ac:dyDescent="0.2">
      <c r="A517" s="28"/>
    </row>
    <row r="518" spans="1:1" x14ac:dyDescent="0.2">
      <c r="A518" s="28"/>
    </row>
    <row r="519" spans="1:1" x14ac:dyDescent="0.2">
      <c r="A519" s="28"/>
    </row>
    <row r="520" spans="1:1" x14ac:dyDescent="0.2">
      <c r="A520" s="28"/>
    </row>
    <row r="521" spans="1:1" x14ac:dyDescent="0.2">
      <c r="A521" s="28"/>
    </row>
    <row r="522" spans="1:1" x14ac:dyDescent="0.2">
      <c r="A522" s="28"/>
    </row>
    <row r="523" spans="1:1" x14ac:dyDescent="0.2">
      <c r="A523" s="28"/>
    </row>
    <row r="524" spans="1:1" x14ac:dyDescent="0.2">
      <c r="A524" s="28"/>
    </row>
    <row r="525" spans="1:1" x14ac:dyDescent="0.2">
      <c r="A525" s="28"/>
    </row>
    <row r="526" spans="1:1" x14ac:dyDescent="0.2">
      <c r="A526" s="28"/>
    </row>
    <row r="527" spans="1:1" x14ac:dyDescent="0.2">
      <c r="A527" s="28"/>
    </row>
    <row r="528" spans="1:1" x14ac:dyDescent="0.2">
      <c r="A528" s="28"/>
    </row>
    <row r="529" spans="1:1" x14ac:dyDescent="0.2">
      <c r="A529" s="28"/>
    </row>
    <row r="530" spans="1:1" x14ac:dyDescent="0.2">
      <c r="A530" s="28"/>
    </row>
    <row r="531" spans="1:1" x14ac:dyDescent="0.2">
      <c r="A531" s="28"/>
    </row>
    <row r="532" spans="1:1" x14ac:dyDescent="0.2">
      <c r="A532" s="28"/>
    </row>
    <row r="533" spans="1:1" x14ac:dyDescent="0.2">
      <c r="A533" s="28"/>
    </row>
    <row r="534" spans="1:1" x14ac:dyDescent="0.2">
      <c r="A534" s="28"/>
    </row>
    <row r="535" spans="1:1" x14ac:dyDescent="0.2">
      <c r="A535" s="28"/>
    </row>
    <row r="536" spans="1:1" x14ac:dyDescent="0.2">
      <c r="A536" s="28"/>
    </row>
    <row r="537" spans="1:1" x14ac:dyDescent="0.2">
      <c r="A537" s="28"/>
    </row>
    <row r="538" spans="1:1" x14ac:dyDescent="0.2">
      <c r="A538" s="28"/>
    </row>
    <row r="539" spans="1:1" x14ac:dyDescent="0.2">
      <c r="A539" s="28"/>
    </row>
    <row r="540" spans="1:1" x14ac:dyDescent="0.2">
      <c r="A540" s="28"/>
    </row>
    <row r="541" spans="1:1" x14ac:dyDescent="0.2">
      <c r="A541" s="28"/>
    </row>
    <row r="542" spans="1:1" x14ac:dyDescent="0.2">
      <c r="A542" s="28"/>
    </row>
    <row r="543" spans="1:1" x14ac:dyDescent="0.2">
      <c r="A543" s="28"/>
    </row>
    <row r="544" spans="1:1" x14ac:dyDescent="0.2">
      <c r="A544" s="28"/>
    </row>
    <row r="545" spans="1:1" x14ac:dyDescent="0.2">
      <c r="A545" s="28"/>
    </row>
    <row r="546" spans="1:1" x14ac:dyDescent="0.2">
      <c r="A546" s="28"/>
    </row>
    <row r="547" spans="1:1" x14ac:dyDescent="0.2">
      <c r="A547" s="28"/>
    </row>
    <row r="548" spans="1:1" x14ac:dyDescent="0.2">
      <c r="A548" s="28"/>
    </row>
    <row r="549" spans="1:1" x14ac:dyDescent="0.2">
      <c r="A549" s="28"/>
    </row>
    <row r="550" spans="1:1" x14ac:dyDescent="0.2">
      <c r="A550" s="28"/>
    </row>
    <row r="551" spans="1:1" x14ac:dyDescent="0.2">
      <c r="A551" s="28"/>
    </row>
    <row r="552" spans="1:1" x14ac:dyDescent="0.2">
      <c r="A552" s="28"/>
    </row>
    <row r="553" spans="1:1" x14ac:dyDescent="0.2">
      <c r="A553" s="28"/>
    </row>
    <row r="554" spans="1:1" x14ac:dyDescent="0.2">
      <c r="A554" s="28"/>
    </row>
    <row r="555" spans="1:1" x14ac:dyDescent="0.2">
      <c r="A555" s="28"/>
    </row>
    <row r="556" spans="1:1" x14ac:dyDescent="0.2">
      <c r="A556" s="28"/>
    </row>
    <row r="557" spans="1:1" x14ac:dyDescent="0.2">
      <c r="A557" s="28"/>
    </row>
    <row r="558" spans="1:1" x14ac:dyDescent="0.2">
      <c r="A558" s="28"/>
    </row>
    <row r="559" spans="1:1" x14ac:dyDescent="0.2">
      <c r="A559" s="28"/>
    </row>
    <row r="560" spans="1:1" x14ac:dyDescent="0.2">
      <c r="A560" s="28"/>
    </row>
    <row r="561" spans="1:1" x14ac:dyDescent="0.2">
      <c r="A561" s="28"/>
    </row>
    <row r="562" spans="1:1" x14ac:dyDescent="0.2">
      <c r="A562" s="28"/>
    </row>
    <row r="563" spans="1:1" x14ac:dyDescent="0.2">
      <c r="A563" s="28"/>
    </row>
    <row r="564" spans="1:1" x14ac:dyDescent="0.2">
      <c r="A564" s="28"/>
    </row>
    <row r="565" spans="1:1" x14ac:dyDescent="0.2">
      <c r="A565" s="28"/>
    </row>
    <row r="566" spans="1:1" x14ac:dyDescent="0.2">
      <c r="A566" s="28"/>
    </row>
    <row r="567" spans="1:1" x14ac:dyDescent="0.2">
      <c r="A567" s="28"/>
    </row>
    <row r="568" spans="1:1" x14ac:dyDescent="0.2">
      <c r="A568" s="28"/>
    </row>
    <row r="569" spans="1:1" x14ac:dyDescent="0.2">
      <c r="A569" s="28"/>
    </row>
    <row r="570" spans="1:1" x14ac:dyDescent="0.2">
      <c r="A570" s="28"/>
    </row>
    <row r="571" spans="1:1" x14ac:dyDescent="0.2">
      <c r="A571" s="28"/>
    </row>
    <row r="572" spans="1:1" x14ac:dyDescent="0.2">
      <c r="A572" s="28"/>
    </row>
    <row r="573" spans="1:1" x14ac:dyDescent="0.2">
      <c r="A573" s="28"/>
    </row>
    <row r="574" spans="1:1" x14ac:dyDescent="0.2">
      <c r="A574" s="28"/>
    </row>
    <row r="575" spans="1:1" x14ac:dyDescent="0.2">
      <c r="A575" s="28"/>
    </row>
    <row r="576" spans="1:1" x14ac:dyDescent="0.2">
      <c r="A576" s="28"/>
    </row>
    <row r="577" spans="1:1" x14ac:dyDescent="0.2">
      <c r="A577" s="28"/>
    </row>
    <row r="578" spans="1:1" x14ac:dyDescent="0.2">
      <c r="A578" s="28"/>
    </row>
    <row r="579" spans="1:1" x14ac:dyDescent="0.2">
      <c r="A579" s="28"/>
    </row>
    <row r="580" spans="1:1" x14ac:dyDescent="0.2">
      <c r="A580" s="28"/>
    </row>
    <row r="581" spans="1:1" x14ac:dyDescent="0.2">
      <c r="A581" s="28"/>
    </row>
    <row r="582" spans="1:1" x14ac:dyDescent="0.2">
      <c r="A582" s="28"/>
    </row>
    <row r="583" spans="1:1" x14ac:dyDescent="0.2">
      <c r="A583" s="28"/>
    </row>
    <row r="584" spans="1:1" x14ac:dyDescent="0.2">
      <c r="A584" s="28"/>
    </row>
    <row r="585" spans="1:1" x14ac:dyDescent="0.2">
      <c r="A585" s="28"/>
    </row>
    <row r="586" spans="1:1" x14ac:dyDescent="0.2">
      <c r="A586" s="28"/>
    </row>
    <row r="587" spans="1:1" x14ac:dyDescent="0.2">
      <c r="A587" s="28"/>
    </row>
    <row r="588" spans="1:1" x14ac:dyDescent="0.2">
      <c r="A588" s="28"/>
    </row>
    <row r="589" spans="1:1" x14ac:dyDescent="0.2">
      <c r="A589" s="28"/>
    </row>
    <row r="590" spans="1:1" x14ac:dyDescent="0.2">
      <c r="A590" s="28"/>
    </row>
    <row r="591" spans="1:1" x14ac:dyDescent="0.2">
      <c r="A591" s="28"/>
    </row>
    <row r="592" spans="1:1" x14ac:dyDescent="0.2">
      <c r="A592" s="28"/>
    </row>
    <row r="593" spans="1:1" x14ac:dyDescent="0.2">
      <c r="A593" s="28"/>
    </row>
    <row r="594" spans="1:1" x14ac:dyDescent="0.2">
      <c r="A594" s="28"/>
    </row>
    <row r="595" spans="1:1" x14ac:dyDescent="0.2">
      <c r="A595" s="28"/>
    </row>
    <row r="596" spans="1:1" x14ac:dyDescent="0.2">
      <c r="A596" s="28"/>
    </row>
    <row r="597" spans="1:1" x14ac:dyDescent="0.2">
      <c r="A597" s="28"/>
    </row>
    <row r="598" spans="1:1" x14ac:dyDescent="0.2">
      <c r="A598" s="28"/>
    </row>
    <row r="599" spans="1:1" x14ac:dyDescent="0.2">
      <c r="A599" s="28"/>
    </row>
    <row r="600" spans="1:1" x14ac:dyDescent="0.2">
      <c r="A600" s="28"/>
    </row>
    <row r="601" spans="1:1" x14ac:dyDescent="0.2">
      <c r="A601" s="28"/>
    </row>
    <row r="602" spans="1:1" x14ac:dyDescent="0.2">
      <c r="A602" s="28"/>
    </row>
    <row r="603" spans="1:1" x14ac:dyDescent="0.2">
      <c r="A603" s="28"/>
    </row>
    <row r="604" spans="1:1" x14ac:dyDescent="0.2">
      <c r="A604" s="28"/>
    </row>
    <row r="605" spans="1:1" x14ac:dyDescent="0.2">
      <c r="A605" s="28"/>
    </row>
    <row r="606" spans="1:1" x14ac:dyDescent="0.2">
      <c r="A606" s="28"/>
    </row>
    <row r="607" spans="1:1" x14ac:dyDescent="0.2">
      <c r="A607" s="28"/>
    </row>
    <row r="608" spans="1:1" x14ac:dyDescent="0.2">
      <c r="A608" s="28"/>
    </row>
    <row r="609" spans="1:1" x14ac:dyDescent="0.2">
      <c r="A609" s="28"/>
    </row>
    <row r="610" spans="1:1" x14ac:dyDescent="0.2">
      <c r="A610" s="28"/>
    </row>
    <row r="611" spans="1:1" x14ac:dyDescent="0.2">
      <c r="A611" s="28"/>
    </row>
    <row r="612" spans="1:1" x14ac:dyDescent="0.2">
      <c r="A612" s="28"/>
    </row>
    <row r="613" spans="1:1" x14ac:dyDescent="0.2">
      <c r="A613" s="28"/>
    </row>
    <row r="614" spans="1:1" x14ac:dyDescent="0.2">
      <c r="A614" s="28"/>
    </row>
    <row r="615" spans="1:1" x14ac:dyDescent="0.2">
      <c r="A615" s="28"/>
    </row>
    <row r="616" spans="1:1" x14ac:dyDescent="0.2">
      <c r="A616" s="28"/>
    </row>
    <row r="617" spans="1:1" x14ac:dyDescent="0.2">
      <c r="A617" s="28"/>
    </row>
    <row r="618" spans="1:1" x14ac:dyDescent="0.2">
      <c r="A618" s="28"/>
    </row>
    <row r="619" spans="1:1" x14ac:dyDescent="0.2">
      <c r="A619" s="28"/>
    </row>
    <row r="620" spans="1:1" x14ac:dyDescent="0.2">
      <c r="A620" s="28"/>
    </row>
    <row r="621" spans="1:1" x14ac:dyDescent="0.2">
      <c r="A621" s="28"/>
    </row>
    <row r="622" spans="1:1" x14ac:dyDescent="0.2">
      <c r="A622" s="28"/>
    </row>
    <row r="623" spans="1:1" x14ac:dyDescent="0.2">
      <c r="A623" s="28"/>
    </row>
    <row r="624" spans="1:1" x14ac:dyDescent="0.2">
      <c r="A624" s="28"/>
    </row>
    <row r="625" spans="1:1" x14ac:dyDescent="0.2">
      <c r="A625" s="28"/>
    </row>
    <row r="626" spans="1:1" x14ac:dyDescent="0.2">
      <c r="A626" s="28"/>
    </row>
    <row r="627" spans="1:1" x14ac:dyDescent="0.2">
      <c r="A627" s="28"/>
    </row>
    <row r="628" spans="1:1" x14ac:dyDescent="0.2">
      <c r="A628" s="28"/>
    </row>
    <row r="629" spans="1:1" x14ac:dyDescent="0.2">
      <c r="A629" s="28"/>
    </row>
    <row r="630" spans="1:1" x14ac:dyDescent="0.2">
      <c r="A630" s="28"/>
    </row>
  </sheetData>
  <mergeCells count="17">
    <mergeCell ref="E6:E7"/>
    <mergeCell ref="D6:D7"/>
    <mergeCell ref="A2:O2"/>
    <mergeCell ref="C6:C7"/>
    <mergeCell ref="M6:M7"/>
    <mergeCell ref="N6:N7"/>
    <mergeCell ref="O6:O7"/>
    <mergeCell ref="C5:O5"/>
    <mergeCell ref="A5:A7"/>
    <mergeCell ref="B5:B7"/>
    <mergeCell ref="L6:L7"/>
    <mergeCell ref="K6:K7"/>
    <mergeCell ref="J6:J7"/>
    <mergeCell ref="I6:I7"/>
    <mergeCell ref="H6:H7"/>
    <mergeCell ref="G6:G7"/>
    <mergeCell ref="F6:F7"/>
  </mergeCells>
  <printOptions horizontalCentered="1" verticalCentered="1"/>
  <pageMargins left="0" right="0" top="0" bottom="0" header="0" footer="0"/>
  <pageSetup scale="67" fitToHeight="0" orientation="landscape" r:id="rId1"/>
  <headerFooter alignWithMargins="0">
    <oddFooter>&amp;L&amp;8&amp;K02-008maz&amp;C&amp;P de &amp;N&amp;R&amp;8&amp;K02-009cream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O753"/>
  <sheetViews>
    <sheetView showGridLines="0" showZeros="0" view="pageBreakPreview" zoomScale="90" zoomScaleSheetLayoutView="90" workbookViewId="0">
      <selection activeCell="A5" sqref="A5:A7"/>
    </sheetView>
  </sheetViews>
  <sheetFormatPr baseColWidth="10" defaultRowHeight="12.75" x14ac:dyDescent="0.2"/>
  <cols>
    <col min="1" max="1" width="25.7109375" style="149" customWidth="1"/>
    <col min="2" max="2" width="17.7109375" style="27" customWidth="1"/>
    <col min="3" max="4" width="17.7109375" style="142" customWidth="1"/>
    <col min="5" max="6" width="6.7109375" style="27" customWidth="1"/>
    <col min="7" max="7" width="12.7109375" style="27" customWidth="1"/>
    <col min="8" max="9" width="8.7109375" style="27" customWidth="1"/>
    <col min="10" max="14" width="12.7109375" style="27" customWidth="1"/>
    <col min="15" max="15" width="12.7109375" style="32" customWidth="1"/>
    <col min="16" max="16384" width="11.42578125" style="26"/>
  </cols>
  <sheetData>
    <row r="1" spans="1:15" s="19" customFormat="1" ht="65.25" customHeight="1" x14ac:dyDescent="0.2">
      <c r="A1" s="143"/>
      <c r="B1" s="20"/>
      <c r="C1" s="140"/>
      <c r="D1" s="140"/>
      <c r="E1" s="20"/>
      <c r="F1" s="20"/>
      <c r="G1" s="20"/>
      <c r="H1" s="20"/>
      <c r="I1" s="20"/>
      <c r="J1" s="20"/>
      <c r="K1" s="20"/>
      <c r="L1" s="20"/>
      <c r="M1" s="20"/>
      <c r="N1" s="20"/>
      <c r="O1" s="29"/>
    </row>
    <row r="2" spans="1:15" s="19" customFormat="1" ht="39.950000000000003" customHeight="1" x14ac:dyDescent="0.2">
      <c r="A2" s="435" t="s">
        <v>294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</row>
    <row r="3" spans="1:15" s="19" customFormat="1" ht="20.100000000000001" customHeight="1" x14ac:dyDescent="0.2"/>
    <row r="4" spans="1:15" s="19" customFormat="1" ht="20.100000000000001" customHeight="1" x14ac:dyDescent="0.2">
      <c r="A4" s="144"/>
      <c r="B4" s="20"/>
      <c r="C4" s="140"/>
      <c r="D4" s="140"/>
      <c r="E4" s="20"/>
      <c r="F4" s="20"/>
      <c r="G4" s="20"/>
      <c r="H4" s="20"/>
      <c r="I4" s="20"/>
      <c r="J4" s="20"/>
      <c r="K4" s="20"/>
      <c r="L4" s="20"/>
      <c r="M4" s="20"/>
      <c r="N4" s="20"/>
      <c r="O4" s="107" t="s">
        <v>284</v>
      </c>
    </row>
    <row r="5" spans="1:15" s="35" customFormat="1" ht="30" customHeight="1" x14ac:dyDescent="0.2">
      <c r="A5" s="433" t="s">
        <v>73</v>
      </c>
      <c r="B5" s="440" t="s">
        <v>248</v>
      </c>
      <c r="C5" s="437" t="s">
        <v>226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</row>
    <row r="6" spans="1:15" s="36" customFormat="1" ht="30" customHeight="1" x14ac:dyDescent="0.2">
      <c r="A6" s="433"/>
      <c r="B6" s="441"/>
      <c r="C6" s="439" t="s">
        <v>57</v>
      </c>
      <c r="D6" s="439" t="s">
        <v>58</v>
      </c>
      <c r="E6" s="439" t="s">
        <v>9</v>
      </c>
      <c r="F6" s="439" t="s">
        <v>10</v>
      </c>
      <c r="G6" s="439" t="s">
        <v>48</v>
      </c>
      <c r="H6" s="439" t="s">
        <v>11</v>
      </c>
      <c r="I6" s="439" t="s">
        <v>12</v>
      </c>
      <c r="J6" s="439" t="s">
        <v>53</v>
      </c>
      <c r="K6" s="439" t="s">
        <v>149</v>
      </c>
      <c r="L6" s="436" t="s">
        <v>14</v>
      </c>
      <c r="M6" s="436" t="s">
        <v>15</v>
      </c>
      <c r="N6" s="436" t="s">
        <v>16</v>
      </c>
      <c r="O6" s="443" t="s">
        <v>1</v>
      </c>
    </row>
    <row r="7" spans="1:15" s="37" customFormat="1" ht="30" customHeight="1" x14ac:dyDescent="0.2">
      <c r="A7" s="433"/>
      <c r="B7" s="442"/>
      <c r="C7" s="439"/>
      <c r="D7" s="439"/>
      <c r="E7" s="439"/>
      <c r="F7" s="439"/>
      <c r="G7" s="439"/>
      <c r="H7" s="439"/>
      <c r="I7" s="439"/>
      <c r="J7" s="439"/>
      <c r="K7" s="439"/>
      <c r="L7" s="436"/>
      <c r="M7" s="436"/>
      <c r="N7" s="436"/>
      <c r="O7" s="443"/>
    </row>
    <row r="8" spans="1:15" s="21" customFormat="1" ht="21.95" customHeight="1" x14ac:dyDescent="0.2">
      <c r="A8" s="159" t="s">
        <v>266</v>
      </c>
      <c r="B8" s="382">
        <v>20783961</v>
      </c>
      <c r="C8" s="380"/>
      <c r="D8" s="380"/>
      <c r="E8" s="380"/>
      <c r="F8" s="380"/>
      <c r="G8" s="380"/>
      <c r="H8" s="380"/>
      <c r="I8" s="380"/>
      <c r="J8" s="380">
        <v>0</v>
      </c>
      <c r="K8" s="380"/>
      <c r="L8" s="380"/>
      <c r="M8" s="380"/>
      <c r="N8" s="380"/>
      <c r="O8" s="380"/>
    </row>
    <row r="9" spans="1:15" s="21" customFormat="1" ht="21.95" customHeight="1" x14ac:dyDescent="0.2">
      <c r="A9" s="159" t="s">
        <v>18</v>
      </c>
      <c r="B9" s="163">
        <v>5118029.51</v>
      </c>
      <c r="C9" s="380"/>
      <c r="D9" s="380"/>
      <c r="E9" s="380"/>
      <c r="F9" s="380"/>
      <c r="G9" s="380"/>
      <c r="H9" s="380"/>
      <c r="I9" s="380"/>
      <c r="J9" s="380">
        <v>0</v>
      </c>
      <c r="K9" s="380"/>
      <c r="L9" s="380"/>
      <c r="M9" s="380"/>
      <c r="N9" s="380"/>
      <c r="O9" s="380"/>
    </row>
    <row r="10" spans="1:15" s="21" customFormat="1" ht="21.95" customHeight="1" x14ac:dyDescent="0.2">
      <c r="A10" s="159" t="s">
        <v>267</v>
      </c>
      <c r="B10" s="163">
        <v>1007961</v>
      </c>
      <c r="C10" s="380"/>
      <c r="D10" s="380"/>
      <c r="E10" s="380"/>
      <c r="F10" s="380"/>
      <c r="G10" s="380"/>
      <c r="H10" s="380"/>
      <c r="I10" s="380"/>
      <c r="J10" s="380">
        <v>0</v>
      </c>
      <c r="K10" s="380"/>
      <c r="L10" s="380"/>
      <c r="M10" s="380"/>
      <c r="N10" s="380"/>
      <c r="O10" s="380"/>
    </row>
    <row r="11" spans="1:15" s="21" customFormat="1" ht="21.95" customHeight="1" x14ac:dyDescent="0.2">
      <c r="A11" s="159" t="s">
        <v>23</v>
      </c>
      <c r="B11" s="163">
        <v>678400.51</v>
      </c>
      <c r="C11" s="380"/>
      <c r="D11" s="380"/>
      <c r="E11" s="380"/>
      <c r="F11" s="380"/>
      <c r="G11" s="380"/>
      <c r="H11" s="380"/>
      <c r="I11" s="380"/>
      <c r="J11" s="380">
        <v>0</v>
      </c>
      <c r="K11" s="380"/>
      <c r="L11" s="380"/>
      <c r="M11" s="380"/>
      <c r="N11" s="380"/>
      <c r="O11" s="380"/>
    </row>
    <row r="12" spans="1:15" s="21" customFormat="1" ht="21.95" customHeight="1" x14ac:dyDescent="0.2">
      <c r="A12" s="159" t="s">
        <v>24</v>
      </c>
      <c r="B12" s="163">
        <v>2240000</v>
      </c>
      <c r="C12" s="162">
        <v>2199060.67</v>
      </c>
      <c r="D12" s="162">
        <v>2199060.73</v>
      </c>
      <c r="E12" s="156">
        <v>1</v>
      </c>
      <c r="F12" s="156"/>
      <c r="G12" s="156"/>
      <c r="H12" s="156"/>
      <c r="I12" s="156">
        <v>2</v>
      </c>
      <c r="J12" s="156">
        <v>2</v>
      </c>
      <c r="K12" s="157"/>
      <c r="L12" s="156"/>
      <c r="M12" s="156"/>
      <c r="N12" s="156">
        <v>1</v>
      </c>
      <c r="O12" s="158">
        <v>1</v>
      </c>
    </row>
    <row r="13" spans="1:15" s="21" customFormat="1" ht="21.95" customHeight="1" x14ac:dyDescent="0.2">
      <c r="A13" s="159" t="s">
        <v>22</v>
      </c>
      <c r="B13" s="163">
        <v>6795339.2799999993</v>
      </c>
      <c r="C13" s="162">
        <v>1838125</v>
      </c>
      <c r="D13" s="162">
        <v>1837748</v>
      </c>
      <c r="E13" s="156">
        <v>3</v>
      </c>
      <c r="F13" s="156"/>
      <c r="G13" s="156"/>
      <c r="H13" s="156">
        <v>1</v>
      </c>
      <c r="I13" s="156"/>
      <c r="J13" s="156">
        <v>1</v>
      </c>
      <c r="K13" s="157">
        <v>2</v>
      </c>
      <c r="L13" s="156"/>
      <c r="M13" s="156">
        <v>1</v>
      </c>
      <c r="N13" s="156"/>
      <c r="O13" s="158">
        <v>0.27050000000000002</v>
      </c>
    </row>
    <row r="14" spans="1:15" s="21" customFormat="1" ht="21.95" customHeight="1" x14ac:dyDescent="0.2">
      <c r="A14" s="159" t="s">
        <v>250</v>
      </c>
      <c r="B14" s="163">
        <v>123536612</v>
      </c>
      <c r="C14" s="162"/>
      <c r="D14" s="162"/>
      <c r="E14" s="156">
        <v>21</v>
      </c>
      <c r="F14" s="156"/>
      <c r="G14" s="156"/>
      <c r="H14" s="156"/>
      <c r="I14" s="156"/>
      <c r="J14" s="156">
        <v>0</v>
      </c>
      <c r="K14" s="157"/>
      <c r="L14" s="156"/>
      <c r="M14" s="156"/>
      <c r="N14" s="156">
        <v>21</v>
      </c>
      <c r="O14" s="158">
        <v>1</v>
      </c>
    </row>
    <row r="15" spans="1:15" s="21" customFormat="1" ht="21.95" customHeight="1" x14ac:dyDescent="0.2">
      <c r="A15" s="159" t="s">
        <v>25</v>
      </c>
      <c r="B15" s="163">
        <v>12919200</v>
      </c>
      <c r="C15" s="162">
        <v>11116781.15</v>
      </c>
      <c r="D15" s="162">
        <v>13751562.470000001</v>
      </c>
      <c r="E15" s="156">
        <v>3</v>
      </c>
      <c r="F15" s="156"/>
      <c r="G15" s="156"/>
      <c r="H15" s="156"/>
      <c r="I15" s="156">
        <v>1</v>
      </c>
      <c r="J15" s="156">
        <v>1</v>
      </c>
      <c r="K15" s="157"/>
      <c r="L15" s="156"/>
      <c r="M15" s="156"/>
      <c r="N15" s="156">
        <v>3</v>
      </c>
      <c r="O15" s="158">
        <v>1</v>
      </c>
    </row>
    <row r="16" spans="1:15" s="21" customFormat="1" ht="21.95" customHeight="1" x14ac:dyDescent="0.2">
      <c r="A16" s="159" t="s">
        <v>26</v>
      </c>
      <c r="B16" s="163">
        <v>2077297</v>
      </c>
      <c r="C16" s="380"/>
      <c r="D16" s="380"/>
      <c r="E16" s="380"/>
      <c r="F16" s="380"/>
      <c r="G16" s="380"/>
      <c r="H16" s="380"/>
      <c r="I16" s="380"/>
      <c r="J16" s="380">
        <v>0</v>
      </c>
      <c r="K16" s="380"/>
      <c r="L16" s="380"/>
      <c r="M16" s="380"/>
      <c r="N16" s="380"/>
      <c r="O16" s="380"/>
    </row>
    <row r="17" spans="1:15" s="21" customFormat="1" ht="21.95" customHeight="1" x14ac:dyDescent="0.2">
      <c r="A17" s="159" t="s">
        <v>75</v>
      </c>
      <c r="B17" s="163">
        <v>21529105.509999998</v>
      </c>
      <c r="C17" s="380"/>
      <c r="D17" s="380"/>
      <c r="E17" s="380"/>
      <c r="F17" s="380"/>
      <c r="G17" s="380"/>
      <c r="H17" s="380"/>
      <c r="I17" s="380"/>
      <c r="J17" s="380">
        <v>0</v>
      </c>
      <c r="K17" s="380"/>
      <c r="L17" s="380"/>
      <c r="M17" s="380"/>
      <c r="N17" s="380"/>
      <c r="O17" s="380"/>
    </row>
    <row r="18" spans="1:15" s="21" customFormat="1" ht="21.95" customHeight="1" x14ac:dyDescent="0.2">
      <c r="A18" s="159" t="s">
        <v>29</v>
      </c>
      <c r="B18" s="163">
        <v>678400.51</v>
      </c>
      <c r="C18" s="380"/>
      <c r="D18" s="380"/>
      <c r="E18" s="380"/>
      <c r="F18" s="380"/>
      <c r="G18" s="380"/>
      <c r="H18" s="380"/>
      <c r="I18" s="380"/>
      <c r="J18" s="380">
        <v>0</v>
      </c>
      <c r="K18" s="380"/>
      <c r="L18" s="380"/>
      <c r="M18" s="380"/>
      <c r="N18" s="380"/>
      <c r="O18" s="380"/>
    </row>
    <row r="19" spans="1:15" s="21" customFormat="1" ht="21.95" customHeight="1" x14ac:dyDescent="0.2">
      <c r="A19" s="159" t="s">
        <v>30</v>
      </c>
      <c r="B19" s="163">
        <v>1262400</v>
      </c>
      <c r="C19" s="380"/>
      <c r="D19" s="380"/>
      <c r="E19" s="380"/>
      <c r="F19" s="380"/>
      <c r="G19" s="380"/>
      <c r="H19" s="380"/>
      <c r="I19" s="380"/>
      <c r="J19" s="380">
        <v>0</v>
      </c>
      <c r="K19" s="380"/>
      <c r="L19" s="380"/>
      <c r="M19" s="380"/>
      <c r="N19" s="380"/>
      <c r="O19" s="380"/>
    </row>
    <row r="20" spans="1:15" s="21" customFormat="1" ht="21.95" customHeight="1" x14ac:dyDescent="0.2">
      <c r="A20" s="159" t="s">
        <v>31</v>
      </c>
      <c r="B20" s="163">
        <v>1875697</v>
      </c>
      <c r="C20" s="162"/>
      <c r="D20" s="162"/>
      <c r="E20" s="156">
        <v>3</v>
      </c>
      <c r="F20" s="156"/>
      <c r="G20" s="156"/>
      <c r="H20" s="156"/>
      <c r="I20" s="156"/>
      <c r="J20" s="156">
        <v>0</v>
      </c>
      <c r="K20" s="157"/>
      <c r="L20" s="156">
        <v>3</v>
      </c>
      <c r="M20" s="156"/>
      <c r="N20" s="156"/>
      <c r="O20" s="158"/>
    </row>
    <row r="21" spans="1:15" s="21" customFormat="1" ht="21.95" customHeight="1" x14ac:dyDescent="0.2">
      <c r="A21" s="159" t="s">
        <v>35</v>
      </c>
      <c r="B21" s="163">
        <v>1347942.19</v>
      </c>
      <c r="C21" s="162">
        <v>1233072.7</v>
      </c>
      <c r="D21" s="162">
        <v>1233072.7</v>
      </c>
      <c r="E21" s="156">
        <v>1</v>
      </c>
      <c r="F21" s="156"/>
      <c r="G21" s="156"/>
      <c r="H21" s="156"/>
      <c r="I21" s="156"/>
      <c r="J21" s="156">
        <v>0</v>
      </c>
      <c r="K21" s="157"/>
      <c r="L21" s="156"/>
      <c r="M21" s="156"/>
      <c r="N21" s="156">
        <v>1</v>
      </c>
      <c r="O21" s="158">
        <v>1</v>
      </c>
    </row>
    <row r="22" spans="1:15" s="21" customFormat="1" ht="21.95" customHeight="1" x14ac:dyDescent="0.2">
      <c r="A22" s="159" t="s">
        <v>38</v>
      </c>
      <c r="B22" s="163">
        <v>5072758.7200000007</v>
      </c>
      <c r="C22" s="380"/>
      <c r="D22" s="380"/>
      <c r="E22" s="380"/>
      <c r="F22" s="380"/>
      <c r="G22" s="380"/>
      <c r="H22" s="380"/>
      <c r="I22" s="380"/>
      <c r="J22" s="380">
        <v>0</v>
      </c>
      <c r="K22" s="380"/>
      <c r="L22" s="380"/>
      <c r="M22" s="380"/>
      <c r="N22" s="380"/>
      <c r="O22" s="380"/>
    </row>
    <row r="23" spans="1:15" s="21" customFormat="1" ht="21.95" customHeight="1" x14ac:dyDescent="0.2">
      <c r="A23" s="159" t="s">
        <v>40</v>
      </c>
      <c r="B23" s="163">
        <v>5706097</v>
      </c>
      <c r="C23" s="162">
        <v>5706097</v>
      </c>
      <c r="D23" s="162">
        <v>5695965</v>
      </c>
      <c r="E23" s="156">
        <v>1</v>
      </c>
      <c r="F23" s="156">
        <v>1</v>
      </c>
      <c r="G23" s="156">
        <v>2</v>
      </c>
      <c r="H23" s="156">
        <v>1</v>
      </c>
      <c r="I23" s="156">
        <v>1</v>
      </c>
      <c r="J23" s="156">
        <v>5</v>
      </c>
      <c r="K23" s="157"/>
      <c r="L23" s="156"/>
      <c r="M23" s="156"/>
      <c r="N23" s="156">
        <v>1</v>
      </c>
      <c r="O23" s="158">
        <v>1</v>
      </c>
    </row>
    <row r="24" spans="1:15" s="21" customFormat="1" ht="21.95" customHeight="1" x14ac:dyDescent="0.2">
      <c r="A24" s="159" t="s">
        <v>43</v>
      </c>
      <c r="B24" s="163">
        <v>44007569.509999998</v>
      </c>
      <c r="C24" s="380"/>
      <c r="D24" s="380"/>
      <c r="E24" s="380"/>
      <c r="F24" s="380"/>
      <c r="G24" s="380"/>
      <c r="H24" s="380"/>
      <c r="I24" s="380"/>
      <c r="J24" s="380">
        <v>0</v>
      </c>
      <c r="K24" s="380"/>
      <c r="L24" s="380"/>
      <c r="M24" s="380"/>
      <c r="N24" s="380"/>
      <c r="O24" s="380"/>
    </row>
    <row r="25" spans="1:15" s="21" customFormat="1" ht="21.95" customHeight="1" x14ac:dyDescent="0.2">
      <c r="A25" s="159" t="s">
        <v>44</v>
      </c>
      <c r="B25" s="163">
        <v>4913328.51</v>
      </c>
      <c r="C25" s="380"/>
      <c r="D25" s="380"/>
      <c r="E25" s="380"/>
      <c r="F25" s="380"/>
      <c r="G25" s="380"/>
      <c r="H25" s="380"/>
      <c r="I25" s="380"/>
      <c r="J25" s="380">
        <v>0</v>
      </c>
      <c r="K25" s="380"/>
      <c r="L25" s="380"/>
      <c r="M25" s="380"/>
      <c r="N25" s="380"/>
      <c r="O25" s="380"/>
    </row>
    <row r="26" spans="1:15" s="21" customFormat="1" ht="21.95" customHeight="1" x14ac:dyDescent="0.2">
      <c r="A26" s="159" t="s">
        <v>46</v>
      </c>
      <c r="B26" s="163">
        <v>807542.55</v>
      </c>
      <c r="C26" s="380"/>
      <c r="D26" s="380"/>
      <c r="E26" s="380"/>
      <c r="F26" s="380"/>
      <c r="G26" s="380"/>
      <c r="H26" s="380"/>
      <c r="I26" s="380"/>
      <c r="J26" s="380">
        <v>0</v>
      </c>
      <c r="K26" s="380"/>
      <c r="L26" s="380"/>
      <c r="M26" s="380"/>
      <c r="N26" s="380"/>
      <c r="O26" s="380"/>
    </row>
    <row r="27" spans="1:15" s="21" customFormat="1" ht="39.950000000000003" customHeight="1" x14ac:dyDescent="0.2">
      <c r="A27" s="234" t="s">
        <v>5</v>
      </c>
      <c r="B27" s="236">
        <v>262357641.79999998</v>
      </c>
      <c r="C27" s="236">
        <v>22093136.52</v>
      </c>
      <c r="D27" s="236">
        <v>24717408.899999999</v>
      </c>
      <c r="E27" s="235">
        <v>33</v>
      </c>
      <c r="F27" s="235">
        <v>1</v>
      </c>
      <c r="G27" s="235">
        <v>2</v>
      </c>
      <c r="H27" s="235">
        <v>2</v>
      </c>
      <c r="I27" s="235">
        <v>4</v>
      </c>
      <c r="J27" s="235">
        <v>9</v>
      </c>
      <c r="K27" s="235">
        <v>2</v>
      </c>
      <c r="L27" s="235">
        <v>3</v>
      </c>
      <c r="M27" s="235">
        <v>1</v>
      </c>
      <c r="N27" s="235">
        <v>27</v>
      </c>
      <c r="O27" s="232">
        <v>0.27739473684210525</v>
      </c>
    </row>
    <row r="28" spans="1:15" s="21" customFormat="1" ht="20.100000000000001" customHeight="1" x14ac:dyDescent="0.2">
      <c r="A28" s="171" t="s">
        <v>229</v>
      </c>
      <c r="C28" s="139"/>
      <c r="D28" s="139"/>
      <c r="O28" s="251"/>
    </row>
    <row r="29" spans="1:15" s="21" customFormat="1" ht="20.100000000000001" customHeight="1" x14ac:dyDescent="0.2">
      <c r="A29" s="171" t="s">
        <v>249</v>
      </c>
      <c r="C29" s="139"/>
      <c r="D29" s="139"/>
      <c r="O29" s="251"/>
    </row>
    <row r="30" spans="1:15" s="22" customFormat="1" ht="20.100000000000001" customHeight="1" x14ac:dyDescent="0.2">
      <c r="A30" s="167" t="s">
        <v>265</v>
      </c>
      <c r="B30" s="23"/>
      <c r="C30" s="23"/>
      <c r="D30" s="23"/>
      <c r="O30" s="30"/>
    </row>
    <row r="31" spans="1:15" s="22" customFormat="1" ht="20.100000000000001" customHeight="1" x14ac:dyDescent="0.2">
      <c r="A31" s="167" t="s">
        <v>279</v>
      </c>
      <c r="B31" s="23"/>
      <c r="C31" s="23"/>
      <c r="D31" s="23"/>
      <c r="O31" s="30"/>
    </row>
    <row r="32" spans="1:15" s="168" customFormat="1" ht="20.100000000000001" customHeight="1" x14ac:dyDescent="0.2">
      <c r="A32" s="381"/>
      <c r="B32" s="167" t="s">
        <v>255</v>
      </c>
      <c r="C32" s="169"/>
      <c r="D32" s="169"/>
      <c r="O32" s="170"/>
    </row>
    <row r="33" spans="1:15" s="24" customFormat="1" x14ac:dyDescent="0.2">
      <c r="A33" s="145"/>
      <c r="C33" s="130"/>
      <c r="D33" s="130"/>
      <c r="O33" s="31"/>
    </row>
    <row r="34" spans="1:15" s="24" customFormat="1" x14ac:dyDescent="0.2">
      <c r="A34" s="145"/>
      <c r="C34" s="130"/>
      <c r="D34" s="130"/>
      <c r="O34" s="31"/>
    </row>
    <row r="35" spans="1:15" s="24" customFormat="1" x14ac:dyDescent="0.2">
      <c r="A35" s="145"/>
      <c r="C35" s="130"/>
      <c r="D35" s="130"/>
      <c r="O35" s="31"/>
    </row>
    <row r="36" spans="1:15" s="24" customFormat="1" x14ac:dyDescent="0.2">
      <c r="A36" s="145"/>
      <c r="C36" s="130"/>
      <c r="D36" s="130"/>
      <c r="O36" s="31"/>
    </row>
    <row r="37" spans="1:15" s="24" customFormat="1" x14ac:dyDescent="0.2">
      <c r="A37" s="145"/>
      <c r="C37" s="130"/>
      <c r="D37" s="130"/>
      <c r="O37" s="31"/>
    </row>
    <row r="38" spans="1:15" s="24" customFormat="1" x14ac:dyDescent="0.2">
      <c r="A38" s="145"/>
      <c r="C38" s="130"/>
      <c r="D38" s="130"/>
      <c r="O38" s="31"/>
    </row>
    <row r="39" spans="1:15" s="24" customFormat="1" x14ac:dyDescent="0.2">
      <c r="A39" s="145"/>
      <c r="C39" s="130"/>
      <c r="D39" s="130"/>
      <c r="O39" s="31"/>
    </row>
    <row r="40" spans="1:15" s="24" customFormat="1" x14ac:dyDescent="0.2">
      <c r="A40" s="145"/>
      <c r="C40" s="130"/>
      <c r="D40" s="130"/>
      <c r="O40" s="31"/>
    </row>
    <row r="41" spans="1:15" s="24" customFormat="1" x14ac:dyDescent="0.2">
      <c r="A41" s="145"/>
      <c r="C41" s="130"/>
      <c r="D41" s="130"/>
      <c r="O41" s="31"/>
    </row>
    <row r="42" spans="1:15" s="24" customFormat="1" x14ac:dyDescent="0.2">
      <c r="A42" s="145"/>
      <c r="C42" s="130"/>
      <c r="D42" s="130"/>
      <c r="O42" s="31"/>
    </row>
    <row r="43" spans="1:15" s="24" customFormat="1" x14ac:dyDescent="0.2">
      <c r="A43" s="145"/>
      <c r="C43" s="130"/>
      <c r="D43" s="130"/>
      <c r="O43" s="31"/>
    </row>
    <row r="44" spans="1:15" s="24" customFormat="1" x14ac:dyDescent="0.2">
      <c r="A44" s="145"/>
      <c r="C44" s="130"/>
      <c r="D44" s="130"/>
      <c r="O44" s="31"/>
    </row>
    <row r="45" spans="1:15" s="24" customFormat="1" x14ac:dyDescent="0.2">
      <c r="A45" s="145"/>
      <c r="C45" s="130"/>
      <c r="D45" s="130"/>
      <c r="O45" s="31"/>
    </row>
    <row r="46" spans="1:15" s="24" customFormat="1" x14ac:dyDescent="0.2">
      <c r="A46" s="145"/>
      <c r="C46" s="130"/>
      <c r="D46" s="130"/>
      <c r="O46" s="31"/>
    </row>
    <row r="47" spans="1:15" s="24" customFormat="1" x14ac:dyDescent="0.2">
      <c r="A47" s="145"/>
      <c r="C47" s="130"/>
      <c r="D47" s="130"/>
      <c r="O47" s="31"/>
    </row>
    <row r="48" spans="1:15" s="24" customFormat="1" x14ac:dyDescent="0.2">
      <c r="A48" s="145"/>
      <c r="C48" s="130"/>
      <c r="D48" s="130"/>
      <c r="O48" s="31"/>
    </row>
    <row r="49" spans="1:15" s="24" customFormat="1" x14ac:dyDescent="0.2">
      <c r="A49" s="145"/>
      <c r="C49" s="130"/>
      <c r="D49" s="130"/>
      <c r="O49" s="31"/>
    </row>
    <row r="50" spans="1:15" s="24" customFormat="1" x14ac:dyDescent="0.2">
      <c r="A50" s="145"/>
      <c r="C50" s="130"/>
      <c r="D50" s="130"/>
      <c r="O50" s="31"/>
    </row>
    <row r="51" spans="1:15" s="24" customFormat="1" x14ac:dyDescent="0.2">
      <c r="A51" s="145"/>
      <c r="C51" s="130"/>
      <c r="D51" s="130"/>
      <c r="O51" s="31"/>
    </row>
    <row r="52" spans="1:15" s="24" customFormat="1" x14ac:dyDescent="0.2">
      <c r="A52" s="145"/>
      <c r="C52" s="130"/>
      <c r="D52" s="130"/>
      <c r="O52" s="31"/>
    </row>
    <row r="53" spans="1:15" s="24" customFormat="1" x14ac:dyDescent="0.2">
      <c r="A53" s="145"/>
      <c r="C53" s="130"/>
      <c r="D53" s="130"/>
      <c r="O53" s="31"/>
    </row>
    <row r="54" spans="1:15" s="24" customFormat="1" x14ac:dyDescent="0.2">
      <c r="A54" s="146"/>
      <c r="C54" s="130"/>
      <c r="D54" s="130"/>
      <c r="O54" s="31"/>
    </row>
    <row r="55" spans="1:15" s="24" customFormat="1" x14ac:dyDescent="0.2">
      <c r="A55" s="145"/>
      <c r="C55" s="130"/>
      <c r="D55" s="130"/>
      <c r="O55" s="31"/>
    </row>
    <row r="56" spans="1:15" s="24" customFormat="1" x14ac:dyDescent="0.2">
      <c r="A56" s="145"/>
      <c r="C56" s="130"/>
      <c r="D56" s="130"/>
      <c r="O56" s="31"/>
    </row>
    <row r="57" spans="1:15" s="24" customFormat="1" x14ac:dyDescent="0.2">
      <c r="A57" s="145"/>
      <c r="C57" s="130"/>
      <c r="D57" s="130"/>
      <c r="O57" s="31"/>
    </row>
    <row r="58" spans="1:15" s="24" customFormat="1" x14ac:dyDescent="0.2">
      <c r="A58" s="145"/>
      <c r="C58" s="130"/>
      <c r="D58" s="130"/>
      <c r="O58" s="31"/>
    </row>
    <row r="59" spans="1:15" s="24" customFormat="1" x14ac:dyDescent="0.2">
      <c r="A59" s="145"/>
      <c r="C59" s="130"/>
      <c r="D59" s="130"/>
      <c r="O59" s="31"/>
    </row>
    <row r="60" spans="1:15" s="24" customFormat="1" x14ac:dyDescent="0.2">
      <c r="A60" s="145"/>
      <c r="C60" s="130"/>
      <c r="D60" s="130"/>
      <c r="O60" s="31"/>
    </row>
    <row r="61" spans="1:15" s="24" customFormat="1" x14ac:dyDescent="0.2">
      <c r="A61" s="145"/>
      <c r="C61" s="130"/>
      <c r="D61" s="130"/>
      <c r="O61" s="31"/>
    </row>
    <row r="62" spans="1:15" s="24" customFormat="1" x14ac:dyDescent="0.2">
      <c r="A62" s="145"/>
      <c r="C62" s="130"/>
      <c r="D62" s="130"/>
      <c r="O62" s="31"/>
    </row>
    <row r="63" spans="1:15" s="24" customFormat="1" x14ac:dyDescent="0.2">
      <c r="A63" s="145"/>
      <c r="C63" s="130"/>
      <c r="D63" s="130"/>
      <c r="O63" s="31"/>
    </row>
    <row r="64" spans="1:15" s="24" customFormat="1" x14ac:dyDescent="0.2">
      <c r="A64" s="145"/>
      <c r="C64" s="130"/>
      <c r="D64" s="130"/>
      <c r="O64" s="31"/>
    </row>
    <row r="65" spans="1:15" s="24" customFormat="1" x14ac:dyDescent="0.2">
      <c r="A65" s="145"/>
      <c r="C65" s="130"/>
      <c r="D65" s="130"/>
      <c r="O65" s="31"/>
    </row>
    <row r="66" spans="1:15" s="24" customFormat="1" x14ac:dyDescent="0.2">
      <c r="A66" s="145"/>
      <c r="C66" s="130"/>
      <c r="D66" s="130"/>
      <c r="O66" s="31"/>
    </row>
    <row r="67" spans="1:15" s="24" customFormat="1" x14ac:dyDescent="0.2">
      <c r="A67" s="145"/>
      <c r="C67" s="130"/>
      <c r="D67" s="130"/>
      <c r="O67" s="31"/>
    </row>
    <row r="68" spans="1:15" s="24" customFormat="1" x14ac:dyDescent="0.2">
      <c r="A68" s="146"/>
      <c r="C68" s="130"/>
      <c r="D68" s="130"/>
      <c r="O68" s="31"/>
    </row>
    <row r="69" spans="1:15" s="24" customFormat="1" x14ac:dyDescent="0.2">
      <c r="A69" s="146"/>
      <c r="C69" s="130"/>
      <c r="D69" s="130"/>
      <c r="O69" s="31"/>
    </row>
    <row r="70" spans="1:15" s="24" customFormat="1" x14ac:dyDescent="0.2">
      <c r="A70" s="145"/>
      <c r="C70" s="130"/>
      <c r="D70" s="130"/>
      <c r="O70" s="31"/>
    </row>
    <row r="71" spans="1:15" s="24" customFormat="1" x14ac:dyDescent="0.2">
      <c r="A71" s="145"/>
      <c r="C71" s="130"/>
      <c r="D71" s="130"/>
      <c r="O71" s="31"/>
    </row>
    <row r="72" spans="1:15" s="24" customFormat="1" x14ac:dyDescent="0.2">
      <c r="A72" s="145"/>
      <c r="C72" s="130"/>
      <c r="D72" s="130"/>
      <c r="O72" s="31"/>
    </row>
    <row r="73" spans="1:15" s="24" customFormat="1" x14ac:dyDescent="0.2">
      <c r="A73" s="145"/>
      <c r="C73" s="130"/>
      <c r="D73" s="130"/>
      <c r="O73" s="31"/>
    </row>
    <row r="74" spans="1:15" s="24" customFormat="1" x14ac:dyDescent="0.2">
      <c r="A74" s="145"/>
      <c r="C74" s="130"/>
      <c r="D74" s="130"/>
      <c r="O74" s="31"/>
    </row>
    <row r="75" spans="1:15" s="24" customFormat="1" x14ac:dyDescent="0.2">
      <c r="A75" s="145"/>
      <c r="C75" s="130"/>
      <c r="D75" s="130"/>
      <c r="O75" s="31"/>
    </row>
    <row r="76" spans="1:15" s="24" customFormat="1" x14ac:dyDescent="0.2">
      <c r="A76" s="145"/>
      <c r="C76" s="130"/>
      <c r="D76" s="130"/>
      <c r="O76" s="31"/>
    </row>
    <row r="77" spans="1:15" s="24" customFormat="1" x14ac:dyDescent="0.2">
      <c r="A77" s="145"/>
      <c r="C77" s="130"/>
      <c r="D77" s="130"/>
      <c r="O77" s="31"/>
    </row>
    <row r="78" spans="1:15" s="24" customFormat="1" x14ac:dyDescent="0.2">
      <c r="A78" s="145"/>
      <c r="C78" s="130"/>
      <c r="D78" s="130"/>
      <c r="O78" s="31"/>
    </row>
    <row r="79" spans="1:15" s="24" customFormat="1" x14ac:dyDescent="0.2">
      <c r="A79" s="145"/>
      <c r="C79" s="130"/>
      <c r="D79" s="130"/>
      <c r="O79" s="31"/>
    </row>
    <row r="80" spans="1:15" x14ac:dyDescent="0.2">
      <c r="A80" s="147"/>
    </row>
    <row r="81" spans="1:1" x14ac:dyDescent="0.2">
      <c r="A81" s="147"/>
    </row>
    <row r="82" spans="1:1" x14ac:dyDescent="0.2">
      <c r="A82" s="147"/>
    </row>
    <row r="83" spans="1:1" x14ac:dyDescent="0.2">
      <c r="A83" s="147"/>
    </row>
    <row r="84" spans="1:1" x14ac:dyDescent="0.2">
      <c r="A84" s="147"/>
    </row>
    <row r="85" spans="1:1" x14ac:dyDescent="0.2">
      <c r="A85" s="147"/>
    </row>
    <row r="86" spans="1:1" x14ac:dyDescent="0.2">
      <c r="A86" s="147"/>
    </row>
    <row r="87" spans="1:1" x14ac:dyDescent="0.2">
      <c r="A87" s="147"/>
    </row>
    <row r="88" spans="1:1" x14ac:dyDescent="0.2">
      <c r="A88" s="147"/>
    </row>
    <row r="89" spans="1:1" x14ac:dyDescent="0.2">
      <c r="A89" s="147"/>
    </row>
    <row r="90" spans="1:1" x14ac:dyDescent="0.2">
      <c r="A90" s="147"/>
    </row>
    <row r="91" spans="1:1" x14ac:dyDescent="0.2">
      <c r="A91" s="147"/>
    </row>
    <row r="92" spans="1:1" x14ac:dyDescent="0.2">
      <c r="A92" s="147"/>
    </row>
    <row r="93" spans="1:1" x14ac:dyDescent="0.2">
      <c r="A93" s="147"/>
    </row>
    <row r="94" spans="1:1" x14ac:dyDescent="0.2">
      <c r="A94" s="147"/>
    </row>
    <row r="95" spans="1:1" x14ac:dyDescent="0.2">
      <c r="A95" s="147"/>
    </row>
    <row r="96" spans="1:1" x14ac:dyDescent="0.2">
      <c r="A96" s="147"/>
    </row>
    <row r="97" spans="1:1" x14ac:dyDescent="0.2">
      <c r="A97" s="147"/>
    </row>
    <row r="98" spans="1:1" x14ac:dyDescent="0.2">
      <c r="A98" s="147"/>
    </row>
    <row r="99" spans="1:1" x14ac:dyDescent="0.2">
      <c r="A99" s="147"/>
    </row>
    <row r="100" spans="1:1" x14ac:dyDescent="0.2">
      <c r="A100" s="147"/>
    </row>
    <row r="101" spans="1:1" x14ac:dyDescent="0.2">
      <c r="A101" s="147"/>
    </row>
    <row r="102" spans="1:1" x14ac:dyDescent="0.2">
      <c r="A102" s="147"/>
    </row>
    <row r="103" spans="1:1" x14ac:dyDescent="0.2">
      <c r="A103" s="147"/>
    </row>
    <row r="104" spans="1:1" x14ac:dyDescent="0.2">
      <c r="A104" s="147"/>
    </row>
    <row r="105" spans="1:1" x14ac:dyDescent="0.2">
      <c r="A105" s="147"/>
    </row>
    <row r="106" spans="1:1" x14ac:dyDescent="0.2">
      <c r="A106" s="147"/>
    </row>
    <row r="107" spans="1:1" x14ac:dyDescent="0.2">
      <c r="A107" s="147"/>
    </row>
    <row r="108" spans="1:1" x14ac:dyDescent="0.2">
      <c r="A108" s="147"/>
    </row>
    <row r="109" spans="1:1" x14ac:dyDescent="0.2">
      <c r="A109" s="147"/>
    </row>
    <row r="110" spans="1:1" x14ac:dyDescent="0.2">
      <c r="A110" s="147"/>
    </row>
    <row r="111" spans="1:1" x14ac:dyDescent="0.2">
      <c r="A111" s="147"/>
    </row>
    <row r="112" spans="1:1" x14ac:dyDescent="0.2">
      <c r="A112" s="147"/>
    </row>
    <row r="113" spans="1:1" x14ac:dyDescent="0.2">
      <c r="A113" s="147"/>
    </row>
    <row r="114" spans="1:1" x14ac:dyDescent="0.2">
      <c r="A114" s="147"/>
    </row>
    <row r="115" spans="1:1" x14ac:dyDescent="0.2">
      <c r="A115" s="147"/>
    </row>
    <row r="116" spans="1:1" x14ac:dyDescent="0.2">
      <c r="A116" s="147"/>
    </row>
    <row r="117" spans="1:1" x14ac:dyDescent="0.2">
      <c r="A117" s="147"/>
    </row>
    <row r="118" spans="1:1" x14ac:dyDescent="0.2">
      <c r="A118" s="147"/>
    </row>
    <row r="119" spans="1:1" x14ac:dyDescent="0.2">
      <c r="A119" s="147"/>
    </row>
    <row r="120" spans="1:1" x14ac:dyDescent="0.2">
      <c r="A120" s="147"/>
    </row>
    <row r="121" spans="1:1" x14ac:dyDescent="0.2">
      <c r="A121" s="147"/>
    </row>
    <row r="122" spans="1:1" x14ac:dyDescent="0.2">
      <c r="A122" s="147"/>
    </row>
    <row r="123" spans="1:1" x14ac:dyDescent="0.2">
      <c r="A123" s="147"/>
    </row>
    <row r="124" spans="1:1" x14ac:dyDescent="0.2">
      <c r="A124" s="147"/>
    </row>
    <row r="125" spans="1:1" x14ac:dyDescent="0.2">
      <c r="A125" s="147"/>
    </row>
    <row r="126" spans="1:1" x14ac:dyDescent="0.2">
      <c r="A126" s="147"/>
    </row>
    <row r="127" spans="1:1" x14ac:dyDescent="0.2">
      <c r="A127" s="147"/>
    </row>
    <row r="128" spans="1:1" x14ac:dyDescent="0.2">
      <c r="A128" s="147"/>
    </row>
    <row r="129" spans="1:1" x14ac:dyDescent="0.2">
      <c r="A129" s="147"/>
    </row>
    <row r="130" spans="1:1" x14ac:dyDescent="0.2">
      <c r="A130" s="147"/>
    </row>
    <row r="131" spans="1:1" x14ac:dyDescent="0.2">
      <c r="A131" s="147"/>
    </row>
    <row r="132" spans="1:1" x14ac:dyDescent="0.2">
      <c r="A132" s="147"/>
    </row>
    <row r="133" spans="1:1" x14ac:dyDescent="0.2">
      <c r="A133" s="147"/>
    </row>
    <row r="134" spans="1:1" x14ac:dyDescent="0.2">
      <c r="A134" s="147"/>
    </row>
    <row r="135" spans="1:1" x14ac:dyDescent="0.2">
      <c r="A135" s="147"/>
    </row>
    <row r="136" spans="1:1" x14ac:dyDescent="0.2">
      <c r="A136" s="147"/>
    </row>
    <row r="137" spans="1:1" x14ac:dyDescent="0.2">
      <c r="A137" s="147"/>
    </row>
    <row r="138" spans="1:1" x14ac:dyDescent="0.2">
      <c r="A138" s="147"/>
    </row>
    <row r="139" spans="1:1" x14ac:dyDescent="0.2">
      <c r="A139" s="147"/>
    </row>
    <row r="140" spans="1:1" x14ac:dyDescent="0.2">
      <c r="A140" s="147"/>
    </row>
    <row r="141" spans="1:1" x14ac:dyDescent="0.2">
      <c r="A141" s="147"/>
    </row>
    <row r="142" spans="1:1" x14ac:dyDescent="0.2">
      <c r="A142" s="147"/>
    </row>
    <row r="143" spans="1:1" x14ac:dyDescent="0.2">
      <c r="A143" s="147"/>
    </row>
    <row r="144" spans="1:1" x14ac:dyDescent="0.2">
      <c r="A144" s="147"/>
    </row>
    <row r="145" spans="1:1" x14ac:dyDescent="0.2">
      <c r="A145" s="147"/>
    </row>
    <row r="146" spans="1:1" x14ac:dyDescent="0.2">
      <c r="A146" s="147"/>
    </row>
    <row r="147" spans="1:1" x14ac:dyDescent="0.2">
      <c r="A147" s="147"/>
    </row>
    <row r="148" spans="1:1" x14ac:dyDescent="0.2">
      <c r="A148" s="147"/>
    </row>
    <row r="149" spans="1:1" x14ac:dyDescent="0.2">
      <c r="A149" s="147"/>
    </row>
    <row r="150" spans="1:1" x14ac:dyDescent="0.2">
      <c r="A150" s="147"/>
    </row>
    <row r="151" spans="1:1" x14ac:dyDescent="0.2">
      <c r="A151" s="147"/>
    </row>
    <row r="152" spans="1:1" x14ac:dyDescent="0.2">
      <c r="A152" s="147"/>
    </row>
    <row r="153" spans="1:1" x14ac:dyDescent="0.2">
      <c r="A153" s="147"/>
    </row>
    <row r="154" spans="1:1" x14ac:dyDescent="0.2">
      <c r="A154" s="147"/>
    </row>
    <row r="155" spans="1:1" x14ac:dyDescent="0.2">
      <c r="A155" s="147"/>
    </row>
    <row r="156" spans="1:1" x14ac:dyDescent="0.2">
      <c r="A156" s="147"/>
    </row>
    <row r="157" spans="1:1" x14ac:dyDescent="0.2">
      <c r="A157" s="147"/>
    </row>
    <row r="158" spans="1:1" x14ac:dyDescent="0.2">
      <c r="A158" s="147"/>
    </row>
    <row r="159" spans="1:1" x14ac:dyDescent="0.2">
      <c r="A159" s="147"/>
    </row>
    <row r="160" spans="1:1" x14ac:dyDescent="0.2">
      <c r="A160" s="147"/>
    </row>
    <row r="161" spans="1:1" x14ac:dyDescent="0.2">
      <c r="A161" s="147"/>
    </row>
    <row r="162" spans="1:1" x14ac:dyDescent="0.2">
      <c r="A162" s="147"/>
    </row>
    <row r="163" spans="1:1" x14ac:dyDescent="0.2">
      <c r="A163" s="147"/>
    </row>
    <row r="164" spans="1:1" x14ac:dyDescent="0.2">
      <c r="A164" s="147"/>
    </row>
    <row r="165" spans="1:1" x14ac:dyDescent="0.2">
      <c r="A165" s="147"/>
    </row>
    <row r="166" spans="1:1" x14ac:dyDescent="0.2">
      <c r="A166" s="147"/>
    </row>
    <row r="167" spans="1:1" x14ac:dyDescent="0.2">
      <c r="A167" s="147"/>
    </row>
    <row r="168" spans="1:1" x14ac:dyDescent="0.2">
      <c r="A168" s="147"/>
    </row>
    <row r="169" spans="1:1" x14ac:dyDescent="0.2">
      <c r="A169" s="147"/>
    </row>
    <row r="170" spans="1:1" x14ac:dyDescent="0.2">
      <c r="A170" s="147"/>
    </row>
    <row r="171" spans="1:1" x14ac:dyDescent="0.2">
      <c r="A171" s="147"/>
    </row>
    <row r="172" spans="1:1" x14ac:dyDescent="0.2">
      <c r="A172" s="147"/>
    </row>
    <row r="173" spans="1:1" x14ac:dyDescent="0.2">
      <c r="A173" s="147"/>
    </row>
    <row r="174" spans="1:1" x14ac:dyDescent="0.2">
      <c r="A174" s="147"/>
    </row>
    <row r="175" spans="1:1" x14ac:dyDescent="0.2">
      <c r="A175" s="147"/>
    </row>
    <row r="176" spans="1:1" x14ac:dyDescent="0.2">
      <c r="A176" s="147"/>
    </row>
    <row r="177" spans="1:1" x14ac:dyDescent="0.2">
      <c r="A177" s="147"/>
    </row>
    <row r="178" spans="1:1" x14ac:dyDescent="0.2">
      <c r="A178" s="147"/>
    </row>
    <row r="179" spans="1:1" x14ac:dyDescent="0.2">
      <c r="A179" s="147"/>
    </row>
    <row r="180" spans="1:1" x14ac:dyDescent="0.2">
      <c r="A180" s="147"/>
    </row>
    <row r="181" spans="1:1" x14ac:dyDescent="0.2">
      <c r="A181" s="147"/>
    </row>
    <row r="182" spans="1:1" x14ac:dyDescent="0.2">
      <c r="A182" s="147"/>
    </row>
    <row r="183" spans="1:1" x14ac:dyDescent="0.2">
      <c r="A183" s="147"/>
    </row>
    <row r="184" spans="1:1" x14ac:dyDescent="0.2">
      <c r="A184" s="147"/>
    </row>
    <row r="185" spans="1:1" x14ac:dyDescent="0.2">
      <c r="A185" s="147"/>
    </row>
    <row r="186" spans="1:1" x14ac:dyDescent="0.2">
      <c r="A186" s="147"/>
    </row>
    <row r="187" spans="1:1" x14ac:dyDescent="0.2">
      <c r="A187" s="147"/>
    </row>
    <row r="188" spans="1:1" x14ac:dyDescent="0.2">
      <c r="A188" s="147"/>
    </row>
    <row r="189" spans="1:1" x14ac:dyDescent="0.2">
      <c r="A189" s="147"/>
    </row>
    <row r="190" spans="1:1" x14ac:dyDescent="0.2">
      <c r="A190" s="147"/>
    </row>
    <row r="191" spans="1:1" x14ac:dyDescent="0.2">
      <c r="A191" s="147"/>
    </row>
    <row r="192" spans="1:1" x14ac:dyDescent="0.2">
      <c r="A192" s="147"/>
    </row>
    <row r="193" spans="1:1" x14ac:dyDescent="0.2">
      <c r="A193" s="147"/>
    </row>
    <row r="194" spans="1:1" x14ac:dyDescent="0.2">
      <c r="A194" s="147"/>
    </row>
    <row r="195" spans="1:1" x14ac:dyDescent="0.2">
      <c r="A195" s="147"/>
    </row>
    <row r="196" spans="1:1" x14ac:dyDescent="0.2">
      <c r="A196" s="147"/>
    </row>
    <row r="197" spans="1:1" x14ac:dyDescent="0.2">
      <c r="A197" s="147"/>
    </row>
    <row r="198" spans="1:1" x14ac:dyDescent="0.2">
      <c r="A198" s="147"/>
    </row>
    <row r="199" spans="1:1" x14ac:dyDescent="0.2">
      <c r="A199" s="147"/>
    </row>
    <row r="200" spans="1:1" x14ac:dyDescent="0.2">
      <c r="A200" s="147"/>
    </row>
    <row r="201" spans="1:1" x14ac:dyDescent="0.2">
      <c r="A201" s="147"/>
    </row>
    <row r="202" spans="1:1" x14ac:dyDescent="0.2">
      <c r="A202" s="147"/>
    </row>
    <row r="203" spans="1:1" x14ac:dyDescent="0.2">
      <c r="A203" s="147"/>
    </row>
    <row r="204" spans="1:1" x14ac:dyDescent="0.2">
      <c r="A204" s="147"/>
    </row>
    <row r="205" spans="1:1" x14ac:dyDescent="0.2">
      <c r="A205" s="147"/>
    </row>
    <row r="206" spans="1:1" x14ac:dyDescent="0.2">
      <c r="A206" s="147"/>
    </row>
    <row r="207" spans="1:1" x14ac:dyDescent="0.2">
      <c r="A207" s="147"/>
    </row>
    <row r="208" spans="1:1" x14ac:dyDescent="0.2">
      <c r="A208" s="147"/>
    </row>
    <row r="209" spans="1:1" x14ac:dyDescent="0.2">
      <c r="A209" s="147"/>
    </row>
    <row r="210" spans="1:1" x14ac:dyDescent="0.2">
      <c r="A210" s="147"/>
    </row>
    <row r="211" spans="1:1" x14ac:dyDescent="0.2">
      <c r="A211" s="147"/>
    </row>
    <row r="212" spans="1:1" x14ac:dyDescent="0.2">
      <c r="A212" s="147"/>
    </row>
    <row r="213" spans="1:1" x14ac:dyDescent="0.2">
      <c r="A213" s="147"/>
    </row>
    <row r="214" spans="1:1" x14ac:dyDescent="0.2">
      <c r="A214" s="147"/>
    </row>
    <row r="215" spans="1:1" x14ac:dyDescent="0.2">
      <c r="A215" s="147"/>
    </row>
    <row r="216" spans="1:1" x14ac:dyDescent="0.2">
      <c r="A216" s="147"/>
    </row>
    <row r="217" spans="1:1" x14ac:dyDescent="0.2">
      <c r="A217" s="147"/>
    </row>
    <row r="218" spans="1:1" x14ac:dyDescent="0.2">
      <c r="A218" s="147"/>
    </row>
    <row r="219" spans="1:1" x14ac:dyDescent="0.2">
      <c r="A219" s="147"/>
    </row>
    <row r="220" spans="1:1" x14ac:dyDescent="0.2">
      <c r="A220" s="147"/>
    </row>
    <row r="221" spans="1:1" x14ac:dyDescent="0.2">
      <c r="A221" s="147"/>
    </row>
    <row r="222" spans="1:1" x14ac:dyDescent="0.2">
      <c r="A222" s="147"/>
    </row>
    <row r="223" spans="1:1" x14ac:dyDescent="0.2">
      <c r="A223" s="147"/>
    </row>
    <row r="224" spans="1:1" x14ac:dyDescent="0.2">
      <c r="A224" s="147"/>
    </row>
    <row r="225" spans="1:1" x14ac:dyDescent="0.2">
      <c r="A225" s="147"/>
    </row>
    <row r="226" spans="1:1" x14ac:dyDescent="0.2">
      <c r="A226" s="147"/>
    </row>
    <row r="227" spans="1:1" x14ac:dyDescent="0.2">
      <c r="A227" s="147"/>
    </row>
    <row r="228" spans="1:1" x14ac:dyDescent="0.2">
      <c r="A228" s="147"/>
    </row>
    <row r="229" spans="1:1" x14ac:dyDescent="0.2">
      <c r="A229" s="147"/>
    </row>
    <row r="230" spans="1:1" x14ac:dyDescent="0.2">
      <c r="A230" s="147"/>
    </row>
    <row r="231" spans="1:1" x14ac:dyDescent="0.2">
      <c r="A231" s="147"/>
    </row>
    <row r="232" spans="1:1" x14ac:dyDescent="0.2">
      <c r="A232" s="147"/>
    </row>
    <row r="233" spans="1:1" x14ac:dyDescent="0.2">
      <c r="A233" s="147"/>
    </row>
    <row r="234" spans="1:1" x14ac:dyDescent="0.2">
      <c r="A234" s="147"/>
    </row>
    <row r="235" spans="1:1" x14ac:dyDescent="0.2">
      <c r="A235" s="147"/>
    </row>
    <row r="236" spans="1:1" x14ac:dyDescent="0.2">
      <c r="A236" s="147"/>
    </row>
    <row r="237" spans="1:1" x14ac:dyDescent="0.2">
      <c r="A237" s="147"/>
    </row>
    <row r="238" spans="1:1" x14ac:dyDescent="0.2">
      <c r="A238" s="147"/>
    </row>
    <row r="239" spans="1:1" x14ac:dyDescent="0.2">
      <c r="A239" s="147"/>
    </row>
    <row r="240" spans="1:1" x14ac:dyDescent="0.2">
      <c r="A240" s="147"/>
    </row>
    <row r="241" spans="1:1" x14ac:dyDescent="0.2">
      <c r="A241" s="147"/>
    </row>
    <row r="242" spans="1:1" x14ac:dyDescent="0.2">
      <c r="A242" s="147"/>
    </row>
    <row r="243" spans="1:1" x14ac:dyDescent="0.2">
      <c r="A243" s="147"/>
    </row>
    <row r="244" spans="1:1" x14ac:dyDescent="0.2">
      <c r="A244" s="147"/>
    </row>
    <row r="245" spans="1:1" x14ac:dyDescent="0.2">
      <c r="A245" s="147"/>
    </row>
    <row r="246" spans="1:1" x14ac:dyDescent="0.2">
      <c r="A246" s="147"/>
    </row>
    <row r="247" spans="1:1" x14ac:dyDescent="0.2">
      <c r="A247" s="147"/>
    </row>
    <row r="248" spans="1:1" x14ac:dyDescent="0.2">
      <c r="A248" s="147"/>
    </row>
    <row r="249" spans="1:1" x14ac:dyDescent="0.2">
      <c r="A249" s="147"/>
    </row>
    <row r="250" spans="1:1" x14ac:dyDescent="0.2">
      <c r="A250" s="147"/>
    </row>
    <row r="251" spans="1:1" x14ac:dyDescent="0.2">
      <c r="A251" s="147"/>
    </row>
    <row r="252" spans="1:1" x14ac:dyDescent="0.2">
      <c r="A252" s="147"/>
    </row>
    <row r="253" spans="1:1" x14ac:dyDescent="0.2">
      <c r="A253" s="147"/>
    </row>
    <row r="254" spans="1:1" x14ac:dyDescent="0.2">
      <c r="A254" s="147"/>
    </row>
    <row r="255" spans="1:1" x14ac:dyDescent="0.2">
      <c r="A255" s="147"/>
    </row>
    <row r="256" spans="1:1" x14ac:dyDescent="0.2">
      <c r="A256" s="147"/>
    </row>
    <row r="257" spans="1:1" x14ac:dyDescent="0.2">
      <c r="A257" s="147"/>
    </row>
    <row r="258" spans="1:1" x14ac:dyDescent="0.2">
      <c r="A258" s="147"/>
    </row>
    <row r="259" spans="1:1" x14ac:dyDescent="0.2">
      <c r="A259" s="147"/>
    </row>
    <row r="260" spans="1:1" x14ac:dyDescent="0.2">
      <c r="A260" s="147"/>
    </row>
    <row r="261" spans="1:1" x14ac:dyDescent="0.2">
      <c r="A261" s="147"/>
    </row>
    <row r="262" spans="1:1" x14ac:dyDescent="0.2">
      <c r="A262" s="147"/>
    </row>
    <row r="263" spans="1:1" x14ac:dyDescent="0.2">
      <c r="A263" s="147"/>
    </row>
    <row r="264" spans="1:1" x14ac:dyDescent="0.2">
      <c r="A264" s="147"/>
    </row>
    <row r="265" spans="1:1" x14ac:dyDescent="0.2">
      <c r="A265" s="147"/>
    </row>
    <row r="266" spans="1:1" x14ac:dyDescent="0.2">
      <c r="A266" s="147"/>
    </row>
    <row r="267" spans="1:1" x14ac:dyDescent="0.2">
      <c r="A267" s="147"/>
    </row>
    <row r="268" spans="1:1" x14ac:dyDescent="0.2">
      <c r="A268" s="147"/>
    </row>
    <row r="269" spans="1:1" x14ac:dyDescent="0.2">
      <c r="A269" s="147"/>
    </row>
    <row r="270" spans="1:1" x14ac:dyDescent="0.2">
      <c r="A270" s="147"/>
    </row>
    <row r="271" spans="1:1" x14ac:dyDescent="0.2">
      <c r="A271" s="147"/>
    </row>
    <row r="272" spans="1:1" x14ac:dyDescent="0.2">
      <c r="A272" s="147"/>
    </row>
    <row r="273" spans="1:1" x14ac:dyDescent="0.2">
      <c r="A273" s="147"/>
    </row>
    <row r="274" spans="1:1" x14ac:dyDescent="0.2">
      <c r="A274" s="147"/>
    </row>
    <row r="275" spans="1:1" x14ac:dyDescent="0.2">
      <c r="A275" s="147"/>
    </row>
    <row r="276" spans="1:1" x14ac:dyDescent="0.2">
      <c r="A276" s="147"/>
    </row>
    <row r="277" spans="1:1" x14ac:dyDescent="0.2">
      <c r="A277" s="147"/>
    </row>
    <row r="278" spans="1:1" x14ac:dyDescent="0.2">
      <c r="A278" s="147"/>
    </row>
    <row r="279" spans="1:1" x14ac:dyDescent="0.2">
      <c r="A279" s="147"/>
    </row>
    <row r="280" spans="1:1" x14ac:dyDescent="0.2">
      <c r="A280" s="147"/>
    </row>
    <row r="281" spans="1:1" x14ac:dyDescent="0.2">
      <c r="A281" s="147"/>
    </row>
    <row r="282" spans="1:1" x14ac:dyDescent="0.2">
      <c r="A282" s="147"/>
    </row>
    <row r="283" spans="1:1" x14ac:dyDescent="0.2">
      <c r="A283" s="147"/>
    </row>
    <row r="284" spans="1:1" x14ac:dyDescent="0.2">
      <c r="A284" s="147"/>
    </row>
    <row r="285" spans="1:1" x14ac:dyDescent="0.2">
      <c r="A285" s="147"/>
    </row>
    <row r="286" spans="1:1" x14ac:dyDescent="0.2">
      <c r="A286" s="147"/>
    </row>
    <row r="287" spans="1:1" x14ac:dyDescent="0.2">
      <c r="A287" s="147"/>
    </row>
    <row r="288" spans="1:1" x14ac:dyDescent="0.2">
      <c r="A288" s="147"/>
    </row>
    <row r="289" spans="1:1" x14ac:dyDescent="0.2">
      <c r="A289" s="147"/>
    </row>
    <row r="290" spans="1:1" x14ac:dyDescent="0.2">
      <c r="A290" s="147"/>
    </row>
    <row r="291" spans="1:1" x14ac:dyDescent="0.2">
      <c r="A291" s="147"/>
    </row>
    <row r="292" spans="1:1" x14ac:dyDescent="0.2">
      <c r="A292" s="147"/>
    </row>
    <row r="293" spans="1:1" x14ac:dyDescent="0.2">
      <c r="A293" s="147"/>
    </row>
    <row r="294" spans="1:1" x14ac:dyDescent="0.2">
      <c r="A294" s="147"/>
    </row>
    <row r="295" spans="1:1" x14ac:dyDescent="0.2">
      <c r="A295" s="147"/>
    </row>
    <row r="296" spans="1:1" x14ac:dyDescent="0.2">
      <c r="A296" s="147"/>
    </row>
    <row r="297" spans="1:1" x14ac:dyDescent="0.2">
      <c r="A297" s="147"/>
    </row>
    <row r="298" spans="1:1" x14ac:dyDescent="0.2">
      <c r="A298" s="147"/>
    </row>
    <row r="299" spans="1:1" x14ac:dyDescent="0.2">
      <c r="A299" s="147"/>
    </row>
    <row r="300" spans="1:1" x14ac:dyDescent="0.2">
      <c r="A300" s="147"/>
    </row>
    <row r="301" spans="1:1" x14ac:dyDescent="0.2">
      <c r="A301" s="147"/>
    </row>
    <row r="302" spans="1:1" x14ac:dyDescent="0.2">
      <c r="A302" s="147"/>
    </row>
    <row r="303" spans="1:1" x14ac:dyDescent="0.2">
      <c r="A303" s="147"/>
    </row>
    <row r="304" spans="1:1" x14ac:dyDescent="0.2">
      <c r="A304" s="147"/>
    </row>
    <row r="305" spans="1:1" x14ac:dyDescent="0.2">
      <c r="A305" s="147"/>
    </row>
    <row r="306" spans="1:1" x14ac:dyDescent="0.2">
      <c r="A306" s="147"/>
    </row>
    <row r="307" spans="1:1" x14ac:dyDescent="0.2">
      <c r="A307" s="147"/>
    </row>
    <row r="308" spans="1:1" x14ac:dyDescent="0.2">
      <c r="A308" s="147"/>
    </row>
    <row r="309" spans="1:1" x14ac:dyDescent="0.2">
      <c r="A309" s="147"/>
    </row>
    <row r="310" spans="1:1" x14ac:dyDescent="0.2">
      <c r="A310" s="147"/>
    </row>
    <row r="311" spans="1:1" x14ac:dyDescent="0.2">
      <c r="A311" s="147"/>
    </row>
    <row r="312" spans="1:1" x14ac:dyDescent="0.2">
      <c r="A312" s="147"/>
    </row>
    <row r="313" spans="1:1" x14ac:dyDescent="0.2">
      <c r="A313" s="147"/>
    </row>
    <row r="314" spans="1:1" x14ac:dyDescent="0.2">
      <c r="A314" s="147"/>
    </row>
    <row r="315" spans="1:1" x14ac:dyDescent="0.2">
      <c r="A315" s="147"/>
    </row>
    <row r="316" spans="1:1" x14ac:dyDescent="0.2">
      <c r="A316" s="147"/>
    </row>
    <row r="317" spans="1:1" x14ac:dyDescent="0.2">
      <c r="A317" s="147"/>
    </row>
    <row r="318" spans="1:1" x14ac:dyDescent="0.2">
      <c r="A318" s="147"/>
    </row>
    <row r="319" spans="1:1" x14ac:dyDescent="0.2">
      <c r="A319" s="147"/>
    </row>
    <row r="320" spans="1:1" x14ac:dyDescent="0.2">
      <c r="A320" s="147"/>
    </row>
    <row r="321" spans="1:1" x14ac:dyDescent="0.2">
      <c r="A321" s="147"/>
    </row>
    <row r="322" spans="1:1" x14ac:dyDescent="0.2">
      <c r="A322" s="147"/>
    </row>
    <row r="323" spans="1:1" x14ac:dyDescent="0.2">
      <c r="A323" s="147"/>
    </row>
    <row r="324" spans="1:1" x14ac:dyDescent="0.2">
      <c r="A324" s="147"/>
    </row>
    <row r="325" spans="1:1" x14ac:dyDescent="0.2">
      <c r="A325" s="147"/>
    </row>
    <row r="326" spans="1:1" x14ac:dyDescent="0.2">
      <c r="A326" s="147"/>
    </row>
    <row r="327" spans="1:1" x14ac:dyDescent="0.2">
      <c r="A327" s="147"/>
    </row>
    <row r="328" spans="1:1" x14ac:dyDescent="0.2">
      <c r="A328" s="147"/>
    </row>
    <row r="329" spans="1:1" x14ac:dyDescent="0.2">
      <c r="A329" s="147"/>
    </row>
    <row r="330" spans="1:1" x14ac:dyDescent="0.2">
      <c r="A330" s="147"/>
    </row>
    <row r="331" spans="1:1" x14ac:dyDescent="0.2">
      <c r="A331" s="147"/>
    </row>
    <row r="332" spans="1:1" x14ac:dyDescent="0.2">
      <c r="A332" s="147"/>
    </row>
    <row r="333" spans="1:1" x14ac:dyDescent="0.2">
      <c r="A333" s="147"/>
    </row>
    <row r="334" spans="1:1" x14ac:dyDescent="0.2">
      <c r="A334" s="147"/>
    </row>
    <row r="335" spans="1:1" x14ac:dyDescent="0.2">
      <c r="A335" s="147"/>
    </row>
    <row r="336" spans="1:1" x14ac:dyDescent="0.2">
      <c r="A336" s="147"/>
    </row>
    <row r="337" spans="1:1" x14ac:dyDescent="0.2">
      <c r="A337" s="147"/>
    </row>
    <row r="338" spans="1:1" x14ac:dyDescent="0.2">
      <c r="A338" s="147"/>
    </row>
    <row r="339" spans="1:1" x14ac:dyDescent="0.2">
      <c r="A339" s="147"/>
    </row>
    <row r="340" spans="1:1" x14ac:dyDescent="0.2">
      <c r="A340" s="147"/>
    </row>
    <row r="341" spans="1:1" x14ac:dyDescent="0.2">
      <c r="A341" s="147"/>
    </row>
    <row r="342" spans="1:1" x14ac:dyDescent="0.2">
      <c r="A342" s="147"/>
    </row>
    <row r="343" spans="1:1" x14ac:dyDescent="0.2">
      <c r="A343" s="147"/>
    </row>
    <row r="344" spans="1:1" x14ac:dyDescent="0.2">
      <c r="A344" s="147"/>
    </row>
    <row r="345" spans="1:1" x14ac:dyDescent="0.2">
      <c r="A345" s="147"/>
    </row>
    <row r="346" spans="1:1" x14ac:dyDescent="0.2">
      <c r="A346" s="147"/>
    </row>
    <row r="347" spans="1:1" x14ac:dyDescent="0.2">
      <c r="A347" s="147"/>
    </row>
    <row r="348" spans="1:1" x14ac:dyDescent="0.2">
      <c r="A348" s="147"/>
    </row>
    <row r="349" spans="1:1" x14ac:dyDescent="0.2">
      <c r="A349" s="147"/>
    </row>
    <row r="350" spans="1:1" x14ac:dyDescent="0.2">
      <c r="A350" s="147"/>
    </row>
    <row r="351" spans="1:1" x14ac:dyDescent="0.2">
      <c r="A351" s="147"/>
    </row>
    <row r="352" spans="1:1" x14ac:dyDescent="0.2">
      <c r="A352" s="147"/>
    </row>
    <row r="353" spans="1:1" x14ac:dyDescent="0.2">
      <c r="A353" s="147"/>
    </row>
    <row r="354" spans="1:1" x14ac:dyDescent="0.2">
      <c r="A354" s="147"/>
    </row>
    <row r="355" spans="1:1" x14ac:dyDescent="0.2">
      <c r="A355" s="147"/>
    </row>
    <row r="356" spans="1:1" x14ac:dyDescent="0.2">
      <c r="A356" s="147"/>
    </row>
    <row r="357" spans="1:1" x14ac:dyDescent="0.2">
      <c r="A357" s="147"/>
    </row>
    <row r="358" spans="1:1" x14ac:dyDescent="0.2">
      <c r="A358" s="147"/>
    </row>
    <row r="359" spans="1:1" x14ac:dyDescent="0.2">
      <c r="A359" s="147"/>
    </row>
    <row r="360" spans="1:1" x14ac:dyDescent="0.2">
      <c r="A360" s="147"/>
    </row>
    <row r="361" spans="1:1" x14ac:dyDescent="0.2">
      <c r="A361" s="147"/>
    </row>
    <row r="362" spans="1:1" x14ac:dyDescent="0.2">
      <c r="A362" s="147"/>
    </row>
    <row r="363" spans="1:1" x14ac:dyDescent="0.2">
      <c r="A363" s="147"/>
    </row>
    <row r="364" spans="1:1" x14ac:dyDescent="0.2">
      <c r="A364" s="147"/>
    </row>
    <row r="365" spans="1:1" x14ac:dyDescent="0.2">
      <c r="A365" s="147"/>
    </row>
    <row r="366" spans="1:1" x14ac:dyDescent="0.2">
      <c r="A366" s="147"/>
    </row>
    <row r="367" spans="1:1" x14ac:dyDescent="0.2">
      <c r="A367" s="147"/>
    </row>
    <row r="368" spans="1:1" x14ac:dyDescent="0.2">
      <c r="A368" s="147"/>
    </row>
    <row r="369" spans="1:1" x14ac:dyDescent="0.2">
      <c r="A369" s="147"/>
    </row>
    <row r="370" spans="1:1" x14ac:dyDescent="0.2">
      <c r="A370" s="147"/>
    </row>
    <row r="371" spans="1:1" x14ac:dyDescent="0.2">
      <c r="A371" s="147"/>
    </row>
    <row r="372" spans="1:1" x14ac:dyDescent="0.2">
      <c r="A372" s="147"/>
    </row>
    <row r="373" spans="1:1" x14ac:dyDescent="0.2">
      <c r="A373" s="147"/>
    </row>
    <row r="374" spans="1:1" x14ac:dyDescent="0.2">
      <c r="A374" s="147"/>
    </row>
    <row r="375" spans="1:1" x14ac:dyDescent="0.2">
      <c r="A375" s="147"/>
    </row>
    <row r="376" spans="1:1" x14ac:dyDescent="0.2">
      <c r="A376" s="147"/>
    </row>
    <row r="377" spans="1:1" x14ac:dyDescent="0.2">
      <c r="A377" s="147"/>
    </row>
    <row r="378" spans="1:1" x14ac:dyDescent="0.2">
      <c r="A378" s="147"/>
    </row>
    <row r="379" spans="1:1" x14ac:dyDescent="0.2">
      <c r="A379" s="147"/>
    </row>
    <row r="380" spans="1:1" x14ac:dyDescent="0.2">
      <c r="A380" s="147"/>
    </row>
    <row r="381" spans="1:1" x14ac:dyDescent="0.2">
      <c r="A381" s="147"/>
    </row>
    <row r="382" spans="1:1" x14ac:dyDescent="0.2">
      <c r="A382" s="147"/>
    </row>
    <row r="383" spans="1:1" x14ac:dyDescent="0.2">
      <c r="A383" s="147"/>
    </row>
    <row r="384" spans="1:1" x14ac:dyDescent="0.2">
      <c r="A384" s="147"/>
    </row>
    <row r="385" spans="1:1" x14ac:dyDescent="0.2">
      <c r="A385" s="147"/>
    </row>
    <row r="386" spans="1:1" x14ac:dyDescent="0.2">
      <c r="A386" s="147"/>
    </row>
    <row r="387" spans="1:1" x14ac:dyDescent="0.2">
      <c r="A387" s="147"/>
    </row>
    <row r="388" spans="1:1" x14ac:dyDescent="0.2">
      <c r="A388" s="147"/>
    </row>
    <row r="389" spans="1:1" x14ac:dyDescent="0.2">
      <c r="A389" s="147"/>
    </row>
    <row r="390" spans="1:1" x14ac:dyDescent="0.2">
      <c r="A390" s="147"/>
    </row>
    <row r="391" spans="1:1" x14ac:dyDescent="0.2">
      <c r="A391" s="147"/>
    </row>
    <row r="392" spans="1:1" x14ac:dyDescent="0.2">
      <c r="A392" s="147"/>
    </row>
    <row r="393" spans="1:1" x14ac:dyDescent="0.2">
      <c r="A393" s="147"/>
    </row>
    <row r="394" spans="1:1" x14ac:dyDescent="0.2">
      <c r="A394" s="147"/>
    </row>
    <row r="395" spans="1:1" x14ac:dyDescent="0.2">
      <c r="A395" s="147"/>
    </row>
    <row r="396" spans="1:1" x14ac:dyDescent="0.2">
      <c r="A396" s="147"/>
    </row>
    <row r="397" spans="1:1" x14ac:dyDescent="0.2">
      <c r="A397" s="147"/>
    </row>
    <row r="398" spans="1:1" x14ac:dyDescent="0.2">
      <c r="A398" s="147"/>
    </row>
    <row r="399" spans="1:1" x14ac:dyDescent="0.2">
      <c r="A399" s="147"/>
    </row>
    <row r="400" spans="1:1" x14ac:dyDescent="0.2">
      <c r="A400" s="147"/>
    </row>
    <row r="401" spans="1:1" x14ac:dyDescent="0.2">
      <c r="A401" s="147"/>
    </row>
    <row r="402" spans="1:1" x14ac:dyDescent="0.2">
      <c r="A402" s="147"/>
    </row>
    <row r="403" spans="1:1" x14ac:dyDescent="0.2">
      <c r="A403" s="147"/>
    </row>
    <row r="404" spans="1:1" x14ac:dyDescent="0.2">
      <c r="A404" s="147"/>
    </row>
    <row r="405" spans="1:1" x14ac:dyDescent="0.2">
      <c r="A405" s="147"/>
    </row>
    <row r="406" spans="1:1" x14ac:dyDescent="0.2">
      <c r="A406" s="147"/>
    </row>
    <row r="407" spans="1:1" x14ac:dyDescent="0.2">
      <c r="A407" s="147"/>
    </row>
    <row r="408" spans="1:1" x14ac:dyDescent="0.2">
      <c r="A408" s="147"/>
    </row>
    <row r="409" spans="1:1" x14ac:dyDescent="0.2">
      <c r="A409" s="147"/>
    </row>
    <row r="410" spans="1:1" x14ac:dyDescent="0.2">
      <c r="A410" s="147"/>
    </row>
    <row r="411" spans="1:1" x14ac:dyDescent="0.2">
      <c r="A411" s="147"/>
    </row>
    <row r="412" spans="1:1" x14ac:dyDescent="0.2">
      <c r="A412" s="147"/>
    </row>
    <row r="413" spans="1:1" x14ac:dyDescent="0.2">
      <c r="A413" s="147"/>
    </row>
    <row r="414" spans="1:1" x14ac:dyDescent="0.2">
      <c r="A414" s="147"/>
    </row>
    <row r="415" spans="1:1" x14ac:dyDescent="0.2">
      <c r="A415" s="147"/>
    </row>
    <row r="416" spans="1:1" x14ac:dyDescent="0.2">
      <c r="A416" s="147"/>
    </row>
    <row r="417" spans="1:1" x14ac:dyDescent="0.2">
      <c r="A417" s="147"/>
    </row>
    <row r="418" spans="1:1" x14ac:dyDescent="0.2">
      <c r="A418" s="147"/>
    </row>
    <row r="419" spans="1:1" x14ac:dyDescent="0.2">
      <c r="A419" s="147"/>
    </row>
    <row r="420" spans="1:1" x14ac:dyDescent="0.2">
      <c r="A420" s="147"/>
    </row>
    <row r="421" spans="1:1" x14ac:dyDescent="0.2">
      <c r="A421" s="147"/>
    </row>
    <row r="422" spans="1:1" x14ac:dyDescent="0.2">
      <c r="A422" s="147"/>
    </row>
    <row r="423" spans="1:1" x14ac:dyDescent="0.2">
      <c r="A423" s="147"/>
    </row>
    <row r="424" spans="1:1" x14ac:dyDescent="0.2">
      <c r="A424" s="147"/>
    </row>
    <row r="425" spans="1:1" x14ac:dyDescent="0.2">
      <c r="A425" s="147"/>
    </row>
    <row r="426" spans="1:1" x14ac:dyDescent="0.2">
      <c r="A426" s="147"/>
    </row>
    <row r="427" spans="1:1" x14ac:dyDescent="0.2">
      <c r="A427" s="147"/>
    </row>
    <row r="428" spans="1:1" x14ac:dyDescent="0.2">
      <c r="A428" s="147"/>
    </row>
    <row r="429" spans="1:1" x14ac:dyDescent="0.2">
      <c r="A429" s="147"/>
    </row>
    <row r="430" spans="1:1" x14ac:dyDescent="0.2">
      <c r="A430" s="147"/>
    </row>
    <row r="431" spans="1:1" x14ac:dyDescent="0.2">
      <c r="A431" s="147"/>
    </row>
    <row r="432" spans="1:1" x14ac:dyDescent="0.2">
      <c r="A432" s="147"/>
    </row>
    <row r="433" spans="1:1" x14ac:dyDescent="0.2">
      <c r="A433" s="147"/>
    </row>
    <row r="434" spans="1:1" x14ac:dyDescent="0.2">
      <c r="A434" s="147"/>
    </row>
    <row r="435" spans="1:1" x14ac:dyDescent="0.2">
      <c r="A435" s="147"/>
    </row>
    <row r="436" spans="1:1" x14ac:dyDescent="0.2">
      <c r="A436" s="147"/>
    </row>
    <row r="437" spans="1:1" x14ac:dyDescent="0.2">
      <c r="A437" s="147"/>
    </row>
    <row r="438" spans="1:1" x14ac:dyDescent="0.2">
      <c r="A438" s="147"/>
    </row>
    <row r="439" spans="1:1" x14ac:dyDescent="0.2">
      <c r="A439" s="147"/>
    </row>
    <row r="440" spans="1:1" x14ac:dyDescent="0.2">
      <c r="A440" s="147"/>
    </row>
    <row r="441" spans="1:1" x14ac:dyDescent="0.2">
      <c r="A441" s="147"/>
    </row>
    <row r="442" spans="1:1" x14ac:dyDescent="0.2">
      <c r="A442" s="147"/>
    </row>
    <row r="443" spans="1:1" x14ac:dyDescent="0.2">
      <c r="A443" s="147"/>
    </row>
    <row r="444" spans="1:1" x14ac:dyDescent="0.2">
      <c r="A444" s="147"/>
    </row>
    <row r="445" spans="1:1" x14ac:dyDescent="0.2">
      <c r="A445" s="147"/>
    </row>
    <row r="446" spans="1:1" x14ac:dyDescent="0.2">
      <c r="A446" s="147"/>
    </row>
    <row r="447" spans="1:1" x14ac:dyDescent="0.2">
      <c r="A447" s="147"/>
    </row>
    <row r="448" spans="1:1" x14ac:dyDescent="0.2">
      <c r="A448" s="147"/>
    </row>
    <row r="449" spans="1:1" x14ac:dyDescent="0.2">
      <c r="A449" s="147"/>
    </row>
    <row r="450" spans="1:1" x14ac:dyDescent="0.2">
      <c r="A450" s="147"/>
    </row>
    <row r="451" spans="1:1" x14ac:dyDescent="0.2">
      <c r="A451" s="147"/>
    </row>
    <row r="452" spans="1:1" x14ac:dyDescent="0.2">
      <c r="A452" s="147"/>
    </row>
    <row r="453" spans="1:1" x14ac:dyDescent="0.2">
      <c r="A453" s="147"/>
    </row>
    <row r="454" spans="1:1" x14ac:dyDescent="0.2">
      <c r="A454" s="147"/>
    </row>
    <row r="455" spans="1:1" x14ac:dyDescent="0.2">
      <c r="A455" s="147"/>
    </row>
    <row r="456" spans="1:1" x14ac:dyDescent="0.2">
      <c r="A456" s="147"/>
    </row>
    <row r="457" spans="1:1" x14ac:dyDescent="0.2">
      <c r="A457" s="147"/>
    </row>
    <row r="458" spans="1:1" x14ac:dyDescent="0.2">
      <c r="A458" s="147"/>
    </row>
    <row r="459" spans="1:1" x14ac:dyDescent="0.2">
      <c r="A459" s="147"/>
    </row>
    <row r="460" spans="1:1" x14ac:dyDescent="0.2">
      <c r="A460" s="147"/>
    </row>
    <row r="461" spans="1:1" x14ac:dyDescent="0.2">
      <c r="A461" s="147"/>
    </row>
    <row r="462" spans="1:1" x14ac:dyDescent="0.2">
      <c r="A462" s="147"/>
    </row>
    <row r="463" spans="1:1" x14ac:dyDescent="0.2">
      <c r="A463" s="147"/>
    </row>
    <row r="464" spans="1:1" x14ac:dyDescent="0.2">
      <c r="A464" s="147"/>
    </row>
    <row r="465" spans="1:1" x14ac:dyDescent="0.2">
      <c r="A465" s="147"/>
    </row>
    <row r="466" spans="1:1" x14ac:dyDescent="0.2">
      <c r="A466" s="147"/>
    </row>
    <row r="467" spans="1:1" x14ac:dyDescent="0.2">
      <c r="A467" s="147"/>
    </row>
    <row r="468" spans="1:1" x14ac:dyDescent="0.2">
      <c r="A468" s="147"/>
    </row>
    <row r="469" spans="1:1" x14ac:dyDescent="0.2">
      <c r="A469" s="147"/>
    </row>
    <row r="470" spans="1:1" x14ac:dyDescent="0.2">
      <c r="A470" s="147"/>
    </row>
    <row r="471" spans="1:1" x14ac:dyDescent="0.2">
      <c r="A471" s="147"/>
    </row>
    <row r="472" spans="1:1" x14ac:dyDescent="0.2">
      <c r="A472" s="147"/>
    </row>
    <row r="473" spans="1:1" x14ac:dyDescent="0.2">
      <c r="A473" s="147"/>
    </row>
    <row r="474" spans="1:1" x14ac:dyDescent="0.2">
      <c r="A474" s="147"/>
    </row>
    <row r="475" spans="1:1" x14ac:dyDescent="0.2">
      <c r="A475" s="147"/>
    </row>
    <row r="476" spans="1:1" x14ac:dyDescent="0.2">
      <c r="A476" s="147"/>
    </row>
    <row r="477" spans="1:1" x14ac:dyDescent="0.2">
      <c r="A477" s="147"/>
    </row>
    <row r="478" spans="1:1" x14ac:dyDescent="0.2">
      <c r="A478" s="147"/>
    </row>
    <row r="479" spans="1:1" x14ac:dyDescent="0.2">
      <c r="A479" s="147"/>
    </row>
    <row r="480" spans="1:1" x14ac:dyDescent="0.2">
      <c r="A480" s="147"/>
    </row>
    <row r="481" spans="1:1" x14ac:dyDescent="0.2">
      <c r="A481" s="147"/>
    </row>
    <row r="482" spans="1:1" x14ac:dyDescent="0.2">
      <c r="A482" s="147"/>
    </row>
    <row r="483" spans="1:1" x14ac:dyDescent="0.2">
      <c r="A483" s="147"/>
    </row>
    <row r="484" spans="1:1" x14ac:dyDescent="0.2">
      <c r="A484" s="147"/>
    </row>
    <row r="485" spans="1:1" x14ac:dyDescent="0.2">
      <c r="A485" s="147"/>
    </row>
    <row r="486" spans="1:1" x14ac:dyDescent="0.2">
      <c r="A486" s="147"/>
    </row>
    <row r="487" spans="1:1" x14ac:dyDescent="0.2">
      <c r="A487" s="147"/>
    </row>
    <row r="488" spans="1:1" x14ac:dyDescent="0.2">
      <c r="A488" s="147"/>
    </row>
    <row r="489" spans="1:1" x14ac:dyDescent="0.2">
      <c r="A489" s="147"/>
    </row>
    <row r="490" spans="1:1" x14ac:dyDescent="0.2">
      <c r="A490" s="147"/>
    </row>
    <row r="491" spans="1:1" x14ac:dyDescent="0.2">
      <c r="A491" s="147"/>
    </row>
    <row r="492" spans="1:1" x14ac:dyDescent="0.2">
      <c r="A492" s="147"/>
    </row>
    <row r="493" spans="1:1" x14ac:dyDescent="0.2">
      <c r="A493" s="147"/>
    </row>
    <row r="494" spans="1:1" x14ac:dyDescent="0.2">
      <c r="A494" s="147"/>
    </row>
    <row r="495" spans="1:1" x14ac:dyDescent="0.2">
      <c r="A495" s="147"/>
    </row>
    <row r="496" spans="1:1" x14ac:dyDescent="0.2">
      <c r="A496" s="147"/>
    </row>
    <row r="497" spans="1:1" x14ac:dyDescent="0.2">
      <c r="A497" s="147"/>
    </row>
    <row r="498" spans="1:1" x14ac:dyDescent="0.2">
      <c r="A498" s="147"/>
    </row>
    <row r="499" spans="1:1" x14ac:dyDescent="0.2">
      <c r="A499" s="147"/>
    </row>
    <row r="500" spans="1:1" x14ac:dyDescent="0.2">
      <c r="A500" s="147"/>
    </row>
    <row r="501" spans="1:1" x14ac:dyDescent="0.2">
      <c r="A501" s="147"/>
    </row>
    <row r="502" spans="1:1" x14ac:dyDescent="0.2">
      <c r="A502" s="147"/>
    </row>
    <row r="503" spans="1:1" x14ac:dyDescent="0.2">
      <c r="A503" s="147"/>
    </row>
    <row r="504" spans="1:1" x14ac:dyDescent="0.2">
      <c r="A504" s="147"/>
    </row>
    <row r="505" spans="1:1" x14ac:dyDescent="0.2">
      <c r="A505" s="147"/>
    </row>
    <row r="506" spans="1:1" x14ac:dyDescent="0.2">
      <c r="A506" s="147"/>
    </row>
    <row r="507" spans="1:1" x14ac:dyDescent="0.2">
      <c r="A507" s="147"/>
    </row>
    <row r="508" spans="1:1" x14ac:dyDescent="0.2">
      <c r="A508" s="147"/>
    </row>
    <row r="509" spans="1:1" x14ac:dyDescent="0.2">
      <c r="A509" s="147"/>
    </row>
    <row r="510" spans="1:1" x14ac:dyDescent="0.2">
      <c r="A510" s="147"/>
    </row>
    <row r="511" spans="1:1" x14ac:dyDescent="0.2">
      <c r="A511" s="147"/>
    </row>
    <row r="512" spans="1:1" x14ac:dyDescent="0.2">
      <c r="A512" s="147"/>
    </row>
    <row r="513" spans="1:1" x14ac:dyDescent="0.2">
      <c r="A513" s="147"/>
    </row>
    <row r="514" spans="1:1" x14ac:dyDescent="0.2">
      <c r="A514" s="147"/>
    </row>
    <row r="515" spans="1:1" x14ac:dyDescent="0.2">
      <c r="A515" s="147"/>
    </row>
    <row r="516" spans="1:1" x14ac:dyDescent="0.2">
      <c r="A516" s="147"/>
    </row>
    <row r="517" spans="1:1" x14ac:dyDescent="0.2">
      <c r="A517" s="147"/>
    </row>
    <row r="518" spans="1:1" x14ac:dyDescent="0.2">
      <c r="A518" s="147"/>
    </row>
    <row r="519" spans="1:1" x14ac:dyDescent="0.2">
      <c r="A519" s="147"/>
    </row>
    <row r="520" spans="1:1" x14ac:dyDescent="0.2">
      <c r="A520" s="147"/>
    </row>
    <row r="521" spans="1:1" x14ac:dyDescent="0.2">
      <c r="A521" s="147"/>
    </row>
    <row r="522" spans="1:1" x14ac:dyDescent="0.2">
      <c r="A522" s="147"/>
    </row>
    <row r="523" spans="1:1" x14ac:dyDescent="0.2">
      <c r="A523" s="147"/>
    </row>
    <row r="524" spans="1:1" x14ac:dyDescent="0.2">
      <c r="A524" s="147"/>
    </row>
    <row r="525" spans="1:1" x14ac:dyDescent="0.2">
      <c r="A525" s="147"/>
    </row>
    <row r="526" spans="1:1" x14ac:dyDescent="0.2">
      <c r="A526" s="147"/>
    </row>
    <row r="527" spans="1:1" x14ac:dyDescent="0.2">
      <c r="A527" s="147"/>
    </row>
    <row r="528" spans="1:1" x14ac:dyDescent="0.2">
      <c r="A528" s="147"/>
    </row>
    <row r="529" spans="1:1" x14ac:dyDescent="0.2">
      <c r="A529" s="147"/>
    </row>
    <row r="530" spans="1:1" x14ac:dyDescent="0.2">
      <c r="A530" s="147"/>
    </row>
    <row r="531" spans="1:1" x14ac:dyDescent="0.2">
      <c r="A531" s="147"/>
    </row>
    <row r="532" spans="1:1" x14ac:dyDescent="0.2">
      <c r="A532" s="147"/>
    </row>
    <row r="533" spans="1:1" x14ac:dyDescent="0.2">
      <c r="A533" s="147"/>
    </row>
    <row r="534" spans="1:1" x14ac:dyDescent="0.2">
      <c r="A534" s="147"/>
    </row>
    <row r="535" spans="1:1" x14ac:dyDescent="0.2">
      <c r="A535" s="147"/>
    </row>
    <row r="536" spans="1:1" x14ac:dyDescent="0.2">
      <c r="A536" s="147"/>
    </row>
    <row r="537" spans="1:1" x14ac:dyDescent="0.2">
      <c r="A537" s="147"/>
    </row>
    <row r="538" spans="1:1" x14ac:dyDescent="0.2">
      <c r="A538" s="147"/>
    </row>
    <row r="539" spans="1:1" x14ac:dyDescent="0.2">
      <c r="A539" s="147"/>
    </row>
    <row r="540" spans="1:1" x14ac:dyDescent="0.2">
      <c r="A540" s="147"/>
    </row>
    <row r="541" spans="1:1" x14ac:dyDescent="0.2">
      <c r="A541" s="147"/>
    </row>
    <row r="542" spans="1:1" x14ac:dyDescent="0.2">
      <c r="A542" s="147"/>
    </row>
    <row r="543" spans="1:1" x14ac:dyDescent="0.2">
      <c r="A543" s="147"/>
    </row>
    <row r="544" spans="1:1" x14ac:dyDescent="0.2">
      <c r="A544" s="147"/>
    </row>
    <row r="545" spans="1:1" x14ac:dyDescent="0.2">
      <c r="A545" s="147"/>
    </row>
    <row r="546" spans="1:1" x14ac:dyDescent="0.2">
      <c r="A546" s="147"/>
    </row>
    <row r="547" spans="1:1" x14ac:dyDescent="0.2">
      <c r="A547" s="147"/>
    </row>
    <row r="548" spans="1:1" x14ac:dyDescent="0.2">
      <c r="A548" s="147"/>
    </row>
    <row r="549" spans="1:1" x14ac:dyDescent="0.2">
      <c r="A549" s="147"/>
    </row>
    <row r="550" spans="1:1" x14ac:dyDescent="0.2">
      <c r="A550" s="147"/>
    </row>
    <row r="551" spans="1:1" x14ac:dyDescent="0.2">
      <c r="A551" s="147"/>
    </row>
    <row r="552" spans="1:1" x14ac:dyDescent="0.2">
      <c r="A552" s="147"/>
    </row>
    <row r="553" spans="1:1" x14ac:dyDescent="0.2">
      <c r="A553" s="147"/>
    </row>
    <row r="554" spans="1:1" x14ac:dyDescent="0.2">
      <c r="A554" s="147"/>
    </row>
    <row r="555" spans="1:1" x14ac:dyDescent="0.2">
      <c r="A555" s="147"/>
    </row>
    <row r="556" spans="1:1" x14ac:dyDescent="0.2">
      <c r="A556" s="147"/>
    </row>
    <row r="557" spans="1:1" x14ac:dyDescent="0.2">
      <c r="A557" s="147"/>
    </row>
    <row r="558" spans="1:1" x14ac:dyDescent="0.2">
      <c r="A558" s="147"/>
    </row>
    <row r="559" spans="1:1" x14ac:dyDescent="0.2">
      <c r="A559" s="147"/>
    </row>
    <row r="560" spans="1:1" x14ac:dyDescent="0.2">
      <c r="A560" s="147"/>
    </row>
    <row r="561" spans="1:1" x14ac:dyDescent="0.2">
      <c r="A561" s="147"/>
    </row>
    <row r="562" spans="1:1" x14ac:dyDescent="0.2">
      <c r="A562" s="147"/>
    </row>
    <row r="563" spans="1:1" x14ac:dyDescent="0.2">
      <c r="A563" s="147"/>
    </row>
    <row r="564" spans="1:1" x14ac:dyDescent="0.2">
      <c r="A564" s="147"/>
    </row>
    <row r="565" spans="1:1" x14ac:dyDescent="0.2">
      <c r="A565" s="147"/>
    </row>
    <row r="566" spans="1:1" x14ac:dyDescent="0.2">
      <c r="A566" s="147"/>
    </row>
    <row r="567" spans="1:1" x14ac:dyDescent="0.2">
      <c r="A567" s="147"/>
    </row>
    <row r="568" spans="1:1" x14ac:dyDescent="0.2">
      <c r="A568" s="147"/>
    </row>
    <row r="569" spans="1:1" x14ac:dyDescent="0.2">
      <c r="A569" s="147"/>
    </row>
    <row r="570" spans="1:1" x14ac:dyDescent="0.2">
      <c r="A570" s="147"/>
    </row>
    <row r="571" spans="1:1" x14ac:dyDescent="0.2">
      <c r="A571" s="147"/>
    </row>
    <row r="572" spans="1:1" x14ac:dyDescent="0.2">
      <c r="A572" s="147"/>
    </row>
    <row r="573" spans="1:1" x14ac:dyDescent="0.2">
      <c r="A573" s="147"/>
    </row>
    <row r="574" spans="1:1" x14ac:dyDescent="0.2">
      <c r="A574" s="147"/>
    </row>
    <row r="575" spans="1:1" x14ac:dyDescent="0.2">
      <c r="A575" s="147"/>
    </row>
    <row r="576" spans="1:1" x14ac:dyDescent="0.2">
      <c r="A576" s="147"/>
    </row>
    <row r="577" spans="1:1" x14ac:dyDescent="0.2">
      <c r="A577" s="147"/>
    </row>
    <row r="578" spans="1:1" x14ac:dyDescent="0.2">
      <c r="A578" s="147"/>
    </row>
    <row r="579" spans="1:1" x14ac:dyDescent="0.2">
      <c r="A579" s="147"/>
    </row>
    <row r="580" spans="1:1" x14ac:dyDescent="0.2">
      <c r="A580" s="147"/>
    </row>
    <row r="581" spans="1:1" x14ac:dyDescent="0.2">
      <c r="A581" s="147"/>
    </row>
    <row r="582" spans="1:1" x14ac:dyDescent="0.2">
      <c r="A582" s="147"/>
    </row>
    <row r="583" spans="1:1" x14ac:dyDescent="0.2">
      <c r="A583" s="147"/>
    </row>
    <row r="584" spans="1:1" x14ac:dyDescent="0.2">
      <c r="A584" s="147"/>
    </row>
    <row r="585" spans="1:1" x14ac:dyDescent="0.2">
      <c r="A585" s="147"/>
    </row>
    <row r="586" spans="1:1" x14ac:dyDescent="0.2">
      <c r="A586" s="148"/>
    </row>
    <row r="587" spans="1:1" x14ac:dyDescent="0.2">
      <c r="A587" s="148"/>
    </row>
    <row r="588" spans="1:1" x14ac:dyDescent="0.2">
      <c r="A588" s="148"/>
    </row>
    <row r="589" spans="1:1" x14ac:dyDescent="0.2">
      <c r="A589" s="148"/>
    </row>
    <row r="590" spans="1:1" x14ac:dyDescent="0.2">
      <c r="A590" s="148"/>
    </row>
    <row r="591" spans="1:1" x14ac:dyDescent="0.2">
      <c r="A591" s="148"/>
    </row>
    <row r="592" spans="1:1" x14ac:dyDescent="0.2">
      <c r="A592" s="148"/>
    </row>
    <row r="593" spans="1:1" x14ac:dyDescent="0.2">
      <c r="A593" s="148"/>
    </row>
    <row r="594" spans="1:1" x14ac:dyDescent="0.2">
      <c r="A594" s="148"/>
    </row>
    <row r="595" spans="1:1" x14ac:dyDescent="0.2">
      <c r="A595" s="148"/>
    </row>
    <row r="596" spans="1:1" x14ac:dyDescent="0.2">
      <c r="A596" s="148"/>
    </row>
    <row r="597" spans="1:1" x14ac:dyDescent="0.2">
      <c r="A597" s="148"/>
    </row>
    <row r="598" spans="1:1" x14ac:dyDescent="0.2">
      <c r="A598" s="148"/>
    </row>
    <row r="599" spans="1:1" x14ac:dyDescent="0.2">
      <c r="A599" s="148"/>
    </row>
    <row r="600" spans="1:1" x14ac:dyDescent="0.2">
      <c r="A600" s="148"/>
    </row>
    <row r="601" spans="1:1" x14ac:dyDescent="0.2">
      <c r="A601" s="148"/>
    </row>
    <row r="602" spans="1:1" x14ac:dyDescent="0.2">
      <c r="A602" s="148"/>
    </row>
    <row r="603" spans="1:1" x14ac:dyDescent="0.2">
      <c r="A603" s="148"/>
    </row>
    <row r="604" spans="1:1" x14ac:dyDescent="0.2">
      <c r="A604" s="148"/>
    </row>
    <row r="605" spans="1:1" x14ac:dyDescent="0.2">
      <c r="A605" s="148"/>
    </row>
    <row r="606" spans="1:1" x14ac:dyDescent="0.2">
      <c r="A606" s="148"/>
    </row>
    <row r="607" spans="1:1" x14ac:dyDescent="0.2">
      <c r="A607" s="148"/>
    </row>
    <row r="608" spans="1:1" x14ac:dyDescent="0.2">
      <c r="A608" s="148"/>
    </row>
    <row r="609" spans="1:1" x14ac:dyDescent="0.2">
      <c r="A609" s="148"/>
    </row>
    <row r="610" spans="1:1" x14ac:dyDescent="0.2">
      <c r="A610" s="148"/>
    </row>
    <row r="611" spans="1:1" x14ac:dyDescent="0.2">
      <c r="A611" s="148"/>
    </row>
    <row r="612" spans="1:1" x14ac:dyDescent="0.2">
      <c r="A612" s="148"/>
    </row>
    <row r="613" spans="1:1" x14ac:dyDescent="0.2">
      <c r="A613" s="148"/>
    </row>
    <row r="614" spans="1:1" x14ac:dyDescent="0.2">
      <c r="A614" s="148"/>
    </row>
    <row r="615" spans="1:1" x14ac:dyDescent="0.2">
      <c r="A615" s="148"/>
    </row>
    <row r="616" spans="1:1" x14ac:dyDescent="0.2">
      <c r="A616" s="148"/>
    </row>
    <row r="617" spans="1:1" x14ac:dyDescent="0.2">
      <c r="A617" s="148"/>
    </row>
    <row r="618" spans="1:1" x14ac:dyDescent="0.2">
      <c r="A618" s="148"/>
    </row>
    <row r="619" spans="1:1" x14ac:dyDescent="0.2">
      <c r="A619" s="148"/>
    </row>
    <row r="620" spans="1:1" x14ac:dyDescent="0.2">
      <c r="A620" s="148"/>
    </row>
    <row r="621" spans="1:1" x14ac:dyDescent="0.2">
      <c r="A621" s="148"/>
    </row>
    <row r="622" spans="1:1" x14ac:dyDescent="0.2">
      <c r="A622" s="148"/>
    </row>
    <row r="623" spans="1:1" x14ac:dyDescent="0.2">
      <c r="A623" s="148"/>
    </row>
    <row r="624" spans="1:1" x14ac:dyDescent="0.2">
      <c r="A624" s="148"/>
    </row>
    <row r="625" spans="1:1" x14ac:dyDescent="0.2">
      <c r="A625" s="148"/>
    </row>
    <row r="626" spans="1:1" x14ac:dyDescent="0.2">
      <c r="A626" s="148"/>
    </row>
    <row r="627" spans="1:1" x14ac:dyDescent="0.2">
      <c r="A627" s="148"/>
    </row>
    <row r="628" spans="1:1" x14ac:dyDescent="0.2">
      <c r="A628" s="148"/>
    </row>
    <row r="629" spans="1:1" x14ac:dyDescent="0.2">
      <c r="A629" s="148"/>
    </row>
    <row r="630" spans="1:1" x14ac:dyDescent="0.2">
      <c r="A630" s="148"/>
    </row>
    <row r="631" spans="1:1" x14ac:dyDescent="0.2">
      <c r="A631" s="148"/>
    </row>
    <row r="632" spans="1:1" x14ac:dyDescent="0.2">
      <c r="A632" s="148"/>
    </row>
    <row r="633" spans="1:1" x14ac:dyDescent="0.2">
      <c r="A633" s="148"/>
    </row>
    <row r="634" spans="1:1" x14ac:dyDescent="0.2">
      <c r="A634" s="148"/>
    </row>
    <row r="635" spans="1:1" x14ac:dyDescent="0.2">
      <c r="A635" s="148"/>
    </row>
    <row r="636" spans="1:1" x14ac:dyDescent="0.2">
      <c r="A636" s="148"/>
    </row>
    <row r="637" spans="1:1" x14ac:dyDescent="0.2">
      <c r="A637" s="148"/>
    </row>
    <row r="638" spans="1:1" x14ac:dyDescent="0.2">
      <c r="A638" s="148"/>
    </row>
    <row r="639" spans="1:1" x14ac:dyDescent="0.2">
      <c r="A639" s="148"/>
    </row>
    <row r="640" spans="1:1" x14ac:dyDescent="0.2">
      <c r="A640" s="148"/>
    </row>
    <row r="641" spans="1:1" x14ac:dyDescent="0.2">
      <c r="A641" s="148"/>
    </row>
    <row r="642" spans="1:1" x14ac:dyDescent="0.2">
      <c r="A642" s="148"/>
    </row>
    <row r="643" spans="1:1" x14ac:dyDescent="0.2">
      <c r="A643" s="148"/>
    </row>
    <row r="644" spans="1:1" x14ac:dyDescent="0.2">
      <c r="A644" s="148"/>
    </row>
    <row r="645" spans="1:1" x14ac:dyDescent="0.2">
      <c r="A645" s="148"/>
    </row>
    <row r="646" spans="1:1" x14ac:dyDescent="0.2">
      <c r="A646" s="148"/>
    </row>
    <row r="647" spans="1:1" x14ac:dyDescent="0.2">
      <c r="A647" s="148"/>
    </row>
    <row r="648" spans="1:1" x14ac:dyDescent="0.2">
      <c r="A648" s="148"/>
    </row>
    <row r="649" spans="1:1" x14ac:dyDescent="0.2">
      <c r="A649" s="148"/>
    </row>
    <row r="650" spans="1:1" x14ac:dyDescent="0.2">
      <c r="A650" s="148"/>
    </row>
    <row r="651" spans="1:1" x14ac:dyDescent="0.2">
      <c r="A651" s="148"/>
    </row>
    <row r="652" spans="1:1" x14ac:dyDescent="0.2">
      <c r="A652" s="148"/>
    </row>
    <row r="653" spans="1:1" x14ac:dyDescent="0.2">
      <c r="A653" s="148"/>
    </row>
    <row r="654" spans="1:1" x14ac:dyDescent="0.2">
      <c r="A654" s="148"/>
    </row>
    <row r="655" spans="1:1" x14ac:dyDescent="0.2">
      <c r="A655" s="148"/>
    </row>
    <row r="656" spans="1:1" x14ac:dyDescent="0.2">
      <c r="A656" s="148"/>
    </row>
    <row r="657" spans="1:1" x14ac:dyDescent="0.2">
      <c r="A657" s="148"/>
    </row>
    <row r="658" spans="1:1" x14ac:dyDescent="0.2">
      <c r="A658" s="148"/>
    </row>
    <row r="659" spans="1:1" x14ac:dyDescent="0.2">
      <c r="A659" s="148"/>
    </row>
    <row r="660" spans="1:1" x14ac:dyDescent="0.2">
      <c r="A660" s="148"/>
    </row>
    <row r="661" spans="1:1" x14ac:dyDescent="0.2">
      <c r="A661" s="148"/>
    </row>
    <row r="662" spans="1:1" x14ac:dyDescent="0.2">
      <c r="A662" s="148"/>
    </row>
    <row r="663" spans="1:1" x14ac:dyDescent="0.2">
      <c r="A663" s="148"/>
    </row>
    <row r="664" spans="1:1" x14ac:dyDescent="0.2">
      <c r="A664" s="148"/>
    </row>
    <row r="665" spans="1:1" x14ac:dyDescent="0.2">
      <c r="A665" s="148"/>
    </row>
    <row r="666" spans="1:1" x14ac:dyDescent="0.2">
      <c r="A666" s="148"/>
    </row>
    <row r="667" spans="1:1" x14ac:dyDescent="0.2">
      <c r="A667" s="148"/>
    </row>
    <row r="668" spans="1:1" x14ac:dyDescent="0.2">
      <c r="A668" s="148"/>
    </row>
    <row r="669" spans="1:1" x14ac:dyDescent="0.2">
      <c r="A669" s="148"/>
    </row>
    <row r="670" spans="1:1" x14ac:dyDescent="0.2">
      <c r="A670" s="148"/>
    </row>
    <row r="671" spans="1:1" x14ac:dyDescent="0.2">
      <c r="A671" s="148"/>
    </row>
    <row r="672" spans="1:1" x14ac:dyDescent="0.2">
      <c r="A672" s="148"/>
    </row>
    <row r="673" spans="1:1" x14ac:dyDescent="0.2">
      <c r="A673" s="148"/>
    </row>
    <row r="674" spans="1:1" x14ac:dyDescent="0.2">
      <c r="A674" s="148"/>
    </row>
    <row r="675" spans="1:1" x14ac:dyDescent="0.2">
      <c r="A675" s="148"/>
    </row>
    <row r="676" spans="1:1" x14ac:dyDescent="0.2">
      <c r="A676" s="148"/>
    </row>
    <row r="677" spans="1:1" x14ac:dyDescent="0.2">
      <c r="A677" s="148"/>
    </row>
    <row r="678" spans="1:1" x14ac:dyDescent="0.2">
      <c r="A678" s="148"/>
    </row>
    <row r="679" spans="1:1" x14ac:dyDescent="0.2">
      <c r="A679" s="148"/>
    </row>
    <row r="680" spans="1:1" x14ac:dyDescent="0.2">
      <c r="A680" s="148"/>
    </row>
    <row r="681" spans="1:1" x14ac:dyDescent="0.2">
      <c r="A681" s="148"/>
    </row>
    <row r="682" spans="1:1" x14ac:dyDescent="0.2">
      <c r="A682" s="148"/>
    </row>
    <row r="683" spans="1:1" x14ac:dyDescent="0.2">
      <c r="A683" s="148"/>
    </row>
    <row r="684" spans="1:1" x14ac:dyDescent="0.2">
      <c r="A684" s="148"/>
    </row>
    <row r="685" spans="1:1" x14ac:dyDescent="0.2">
      <c r="A685" s="148"/>
    </row>
    <row r="686" spans="1:1" x14ac:dyDescent="0.2">
      <c r="A686" s="148"/>
    </row>
    <row r="687" spans="1:1" x14ac:dyDescent="0.2">
      <c r="A687" s="148"/>
    </row>
    <row r="688" spans="1:1" x14ac:dyDescent="0.2">
      <c r="A688" s="148"/>
    </row>
    <row r="689" spans="1:1" x14ac:dyDescent="0.2">
      <c r="A689" s="148"/>
    </row>
    <row r="690" spans="1:1" x14ac:dyDescent="0.2">
      <c r="A690" s="148"/>
    </row>
    <row r="691" spans="1:1" x14ac:dyDescent="0.2">
      <c r="A691" s="148"/>
    </row>
    <row r="692" spans="1:1" x14ac:dyDescent="0.2">
      <c r="A692" s="148"/>
    </row>
    <row r="693" spans="1:1" x14ac:dyDescent="0.2">
      <c r="A693" s="148"/>
    </row>
    <row r="694" spans="1:1" x14ac:dyDescent="0.2">
      <c r="A694" s="148"/>
    </row>
    <row r="695" spans="1:1" x14ac:dyDescent="0.2">
      <c r="A695" s="148"/>
    </row>
    <row r="696" spans="1:1" x14ac:dyDescent="0.2">
      <c r="A696" s="148"/>
    </row>
    <row r="697" spans="1:1" x14ac:dyDescent="0.2">
      <c r="A697" s="148"/>
    </row>
    <row r="698" spans="1:1" x14ac:dyDescent="0.2">
      <c r="A698" s="148"/>
    </row>
    <row r="699" spans="1:1" x14ac:dyDescent="0.2">
      <c r="A699" s="148"/>
    </row>
    <row r="700" spans="1:1" x14ac:dyDescent="0.2">
      <c r="A700" s="148"/>
    </row>
    <row r="701" spans="1:1" x14ac:dyDescent="0.2">
      <c r="A701" s="148"/>
    </row>
    <row r="702" spans="1:1" x14ac:dyDescent="0.2">
      <c r="A702" s="148"/>
    </row>
    <row r="703" spans="1:1" x14ac:dyDescent="0.2">
      <c r="A703" s="148"/>
    </row>
    <row r="704" spans="1:1" x14ac:dyDescent="0.2">
      <c r="A704" s="148"/>
    </row>
    <row r="705" spans="1:1" x14ac:dyDescent="0.2">
      <c r="A705" s="148"/>
    </row>
    <row r="706" spans="1:1" x14ac:dyDescent="0.2">
      <c r="A706" s="148"/>
    </row>
    <row r="707" spans="1:1" x14ac:dyDescent="0.2">
      <c r="A707" s="148"/>
    </row>
    <row r="708" spans="1:1" x14ac:dyDescent="0.2">
      <c r="A708" s="148"/>
    </row>
    <row r="709" spans="1:1" x14ac:dyDescent="0.2">
      <c r="A709" s="148"/>
    </row>
    <row r="710" spans="1:1" x14ac:dyDescent="0.2">
      <c r="A710" s="148"/>
    </row>
    <row r="711" spans="1:1" x14ac:dyDescent="0.2">
      <c r="A711" s="148"/>
    </row>
    <row r="712" spans="1:1" x14ac:dyDescent="0.2">
      <c r="A712" s="148"/>
    </row>
    <row r="713" spans="1:1" x14ac:dyDescent="0.2">
      <c r="A713" s="148"/>
    </row>
    <row r="714" spans="1:1" x14ac:dyDescent="0.2">
      <c r="A714" s="148"/>
    </row>
    <row r="715" spans="1:1" x14ac:dyDescent="0.2">
      <c r="A715" s="148"/>
    </row>
    <row r="716" spans="1:1" x14ac:dyDescent="0.2">
      <c r="A716" s="148"/>
    </row>
    <row r="717" spans="1:1" x14ac:dyDescent="0.2">
      <c r="A717" s="148"/>
    </row>
    <row r="718" spans="1:1" x14ac:dyDescent="0.2">
      <c r="A718" s="148"/>
    </row>
    <row r="719" spans="1:1" x14ac:dyDescent="0.2">
      <c r="A719" s="148"/>
    </row>
    <row r="720" spans="1:1" x14ac:dyDescent="0.2">
      <c r="A720" s="148"/>
    </row>
    <row r="721" spans="1:1" x14ac:dyDescent="0.2">
      <c r="A721" s="148"/>
    </row>
    <row r="722" spans="1:1" x14ac:dyDescent="0.2">
      <c r="A722" s="148"/>
    </row>
    <row r="723" spans="1:1" x14ac:dyDescent="0.2">
      <c r="A723" s="148"/>
    </row>
    <row r="724" spans="1:1" x14ac:dyDescent="0.2">
      <c r="A724" s="148"/>
    </row>
    <row r="725" spans="1:1" x14ac:dyDescent="0.2">
      <c r="A725" s="148"/>
    </row>
    <row r="726" spans="1:1" x14ac:dyDescent="0.2">
      <c r="A726" s="148"/>
    </row>
    <row r="727" spans="1:1" x14ac:dyDescent="0.2">
      <c r="A727" s="148"/>
    </row>
    <row r="728" spans="1:1" x14ac:dyDescent="0.2">
      <c r="A728" s="148"/>
    </row>
    <row r="729" spans="1:1" x14ac:dyDescent="0.2">
      <c r="A729" s="148"/>
    </row>
    <row r="730" spans="1:1" x14ac:dyDescent="0.2">
      <c r="A730" s="148"/>
    </row>
    <row r="731" spans="1:1" x14ac:dyDescent="0.2">
      <c r="A731" s="148"/>
    </row>
    <row r="732" spans="1:1" x14ac:dyDescent="0.2">
      <c r="A732" s="148"/>
    </row>
    <row r="733" spans="1:1" x14ac:dyDescent="0.2">
      <c r="A733" s="148"/>
    </row>
    <row r="734" spans="1:1" x14ac:dyDescent="0.2">
      <c r="A734" s="148"/>
    </row>
    <row r="735" spans="1:1" x14ac:dyDescent="0.2">
      <c r="A735" s="148"/>
    </row>
    <row r="736" spans="1:1" x14ac:dyDescent="0.2">
      <c r="A736" s="148"/>
    </row>
    <row r="737" spans="1:1" x14ac:dyDescent="0.2">
      <c r="A737" s="148"/>
    </row>
    <row r="738" spans="1:1" x14ac:dyDescent="0.2">
      <c r="A738" s="148"/>
    </row>
    <row r="739" spans="1:1" x14ac:dyDescent="0.2">
      <c r="A739" s="148"/>
    </row>
    <row r="740" spans="1:1" x14ac:dyDescent="0.2">
      <c r="A740" s="148"/>
    </row>
    <row r="741" spans="1:1" x14ac:dyDescent="0.2">
      <c r="A741" s="148"/>
    </row>
    <row r="742" spans="1:1" x14ac:dyDescent="0.2">
      <c r="A742" s="148"/>
    </row>
    <row r="743" spans="1:1" x14ac:dyDescent="0.2">
      <c r="A743" s="148"/>
    </row>
    <row r="744" spans="1:1" x14ac:dyDescent="0.2">
      <c r="A744" s="148"/>
    </row>
    <row r="745" spans="1:1" x14ac:dyDescent="0.2">
      <c r="A745" s="148"/>
    </row>
    <row r="746" spans="1:1" x14ac:dyDescent="0.2">
      <c r="A746" s="148"/>
    </row>
    <row r="747" spans="1:1" x14ac:dyDescent="0.2">
      <c r="A747" s="148"/>
    </row>
    <row r="748" spans="1:1" x14ac:dyDescent="0.2">
      <c r="A748" s="148"/>
    </row>
    <row r="749" spans="1:1" x14ac:dyDescent="0.2">
      <c r="A749" s="148"/>
    </row>
    <row r="750" spans="1:1" x14ac:dyDescent="0.2">
      <c r="A750" s="148"/>
    </row>
    <row r="751" spans="1:1" x14ac:dyDescent="0.2">
      <c r="A751" s="148"/>
    </row>
    <row r="752" spans="1:1" x14ac:dyDescent="0.2">
      <c r="A752" s="148"/>
    </row>
    <row r="753" spans="1:1" x14ac:dyDescent="0.2">
      <c r="A753" s="148"/>
    </row>
  </sheetData>
  <mergeCells count="17">
    <mergeCell ref="K6:K7"/>
    <mergeCell ref="A2:O2"/>
    <mergeCell ref="A5:A7"/>
    <mergeCell ref="N6:N7"/>
    <mergeCell ref="C5:O5"/>
    <mergeCell ref="C6:C7"/>
    <mergeCell ref="D6:D7"/>
    <mergeCell ref="E6:E7"/>
    <mergeCell ref="F6:F7"/>
    <mergeCell ref="G6:G7"/>
    <mergeCell ref="B5:B7"/>
    <mergeCell ref="O6:O7"/>
    <mergeCell ref="M6:M7"/>
    <mergeCell ref="H6:H7"/>
    <mergeCell ref="I6:I7"/>
    <mergeCell ref="J6:J7"/>
    <mergeCell ref="L6:L7"/>
  </mergeCells>
  <phoneticPr fontId="0" type="noConversion"/>
  <printOptions horizontalCentered="1" verticalCentered="1"/>
  <pageMargins left="0.19685039370078741" right="0.19685039370078741" top="0" bottom="0" header="0" footer="0"/>
  <pageSetup scale="61" fitToHeight="0" orientation="landscape" r:id="rId1"/>
  <headerFooter alignWithMargins="0">
    <oddFooter>&amp;C&amp;P de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487"/>
  <sheetViews>
    <sheetView showGridLines="0" showZeros="0" view="pageBreakPreview" zoomScale="90" zoomScaleSheetLayoutView="90" workbookViewId="0">
      <selection activeCell="A40" sqref="A40"/>
    </sheetView>
  </sheetViews>
  <sheetFormatPr baseColWidth="10" defaultRowHeight="12.75" x14ac:dyDescent="0.2"/>
  <cols>
    <col min="1" max="1" width="25.7109375" style="149" customWidth="1"/>
    <col min="2" max="2" width="18.7109375" style="27" customWidth="1"/>
    <col min="3" max="4" width="18.7109375" style="142" customWidth="1"/>
    <col min="5" max="6" width="6.7109375" style="27" customWidth="1"/>
    <col min="7" max="7" width="12.7109375" style="27" customWidth="1"/>
    <col min="8" max="9" width="8.7109375" style="27" customWidth="1"/>
    <col min="10" max="14" width="12.7109375" style="27" customWidth="1"/>
    <col min="15" max="15" width="12.7109375" style="32" customWidth="1"/>
    <col min="16" max="16" width="2.85546875" customWidth="1"/>
    <col min="17" max="18" width="4.42578125" bestFit="1" customWidth="1"/>
    <col min="19" max="19" width="6.5703125" customWidth="1"/>
    <col min="38" max="16384" width="11.42578125" style="26"/>
  </cols>
  <sheetData>
    <row r="1" spans="1:37" s="19" customFormat="1" ht="69.95" customHeight="1" x14ac:dyDescent="0.2">
      <c r="A1" s="143"/>
      <c r="B1" s="20"/>
      <c r="C1" s="140"/>
      <c r="D1" s="140"/>
      <c r="E1" s="20"/>
      <c r="F1" s="20"/>
      <c r="G1" s="20"/>
      <c r="H1" s="20"/>
      <c r="I1" s="20"/>
      <c r="J1" s="20"/>
      <c r="K1" s="20"/>
      <c r="L1" s="20"/>
      <c r="M1" s="20"/>
      <c r="N1" s="20"/>
      <c r="O1" s="29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19" customFormat="1" ht="30" customHeight="1" x14ac:dyDescent="0.2">
      <c r="A2" s="435" t="s">
        <v>295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s="19" customFormat="1" ht="15.75" x14ac:dyDescent="0.2">
      <c r="B3" s="34"/>
      <c r="C3" s="141"/>
      <c r="D3" s="141"/>
      <c r="G3" s="122">
        <v>0</v>
      </c>
      <c r="H3" s="34"/>
      <c r="I3" s="34"/>
      <c r="J3" s="34"/>
      <c r="K3" s="34"/>
      <c r="L3" s="34"/>
      <c r="M3" s="34"/>
      <c r="N3" s="34"/>
      <c r="O3" s="3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19" customFormat="1" ht="22.5" customHeight="1" x14ac:dyDescent="0.2">
      <c r="A4" s="144"/>
      <c r="B4" s="20"/>
      <c r="C4" s="140"/>
      <c r="D4" s="140"/>
      <c r="E4" s="20"/>
      <c r="F4" s="20"/>
      <c r="G4" s="20"/>
      <c r="H4" s="20"/>
      <c r="I4" s="20"/>
      <c r="J4" s="20"/>
      <c r="K4" s="20"/>
      <c r="L4" s="20"/>
      <c r="M4" s="20"/>
      <c r="N4" s="20"/>
      <c r="O4" s="107" t="s">
        <v>284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35" customFormat="1" ht="24.95" customHeight="1" x14ac:dyDescent="0.2">
      <c r="A5" s="433" t="s">
        <v>73</v>
      </c>
      <c r="B5" s="448" t="s">
        <v>236</v>
      </c>
      <c r="C5" s="444" t="s">
        <v>226</v>
      </c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s="36" customFormat="1" ht="24.95" customHeight="1" x14ac:dyDescent="0.2">
      <c r="A6" s="433"/>
      <c r="B6" s="449"/>
      <c r="C6" s="446" t="s">
        <v>57</v>
      </c>
      <c r="D6" s="446" t="s">
        <v>58</v>
      </c>
      <c r="E6" s="446" t="s">
        <v>9</v>
      </c>
      <c r="F6" s="446" t="s">
        <v>10</v>
      </c>
      <c r="G6" s="446" t="s">
        <v>48</v>
      </c>
      <c r="H6" s="446" t="s">
        <v>11</v>
      </c>
      <c r="I6" s="446" t="s">
        <v>12</v>
      </c>
      <c r="J6" s="446" t="s">
        <v>53</v>
      </c>
      <c r="K6" s="446" t="s">
        <v>149</v>
      </c>
      <c r="L6" s="447" t="s">
        <v>14</v>
      </c>
      <c r="M6" s="447" t="s">
        <v>15</v>
      </c>
      <c r="N6" s="447" t="s">
        <v>16</v>
      </c>
      <c r="O6" s="451" t="s">
        <v>1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37" customFormat="1" ht="24.95" customHeight="1" x14ac:dyDescent="0.2">
      <c r="A7" s="433"/>
      <c r="B7" s="450"/>
      <c r="C7" s="446"/>
      <c r="D7" s="446"/>
      <c r="E7" s="446"/>
      <c r="F7" s="446"/>
      <c r="G7" s="446"/>
      <c r="H7" s="446"/>
      <c r="I7" s="446"/>
      <c r="J7" s="446"/>
      <c r="K7" s="446"/>
      <c r="L7" s="447"/>
      <c r="M7" s="447"/>
      <c r="N7" s="447"/>
      <c r="O7" s="45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21" customFormat="1" ht="30" customHeight="1" x14ac:dyDescent="0.2">
      <c r="A8" s="331" t="s">
        <v>17</v>
      </c>
      <c r="B8" s="320">
        <v>46366360</v>
      </c>
      <c r="C8" s="383"/>
      <c r="D8" s="383"/>
      <c r="E8" s="383"/>
      <c r="F8" s="383"/>
      <c r="G8" s="383"/>
      <c r="H8" s="383"/>
      <c r="I8" s="383"/>
      <c r="J8" s="383">
        <v>0</v>
      </c>
      <c r="K8" s="383"/>
      <c r="L8" s="383"/>
      <c r="M8" s="383"/>
      <c r="N8" s="383"/>
      <c r="O8" s="38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21" customFormat="1" ht="30" customHeight="1" x14ac:dyDescent="0.2">
      <c r="A9" s="331" t="s">
        <v>18</v>
      </c>
      <c r="B9" s="320">
        <v>95190281.200000003</v>
      </c>
      <c r="C9" s="383"/>
      <c r="D9" s="383"/>
      <c r="E9" s="383"/>
      <c r="F9" s="383"/>
      <c r="G9" s="383"/>
      <c r="H9" s="383"/>
      <c r="I9" s="383"/>
      <c r="J9" s="383">
        <v>0</v>
      </c>
      <c r="K9" s="383"/>
      <c r="L9" s="383"/>
      <c r="M9" s="383"/>
      <c r="N9" s="383"/>
      <c r="O9" s="38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21" customFormat="1" ht="30" customHeight="1" x14ac:dyDescent="0.2">
      <c r="A10" s="332" t="s">
        <v>19</v>
      </c>
      <c r="B10" s="320">
        <v>5811200</v>
      </c>
      <c r="C10" s="383"/>
      <c r="D10" s="383"/>
      <c r="E10" s="383"/>
      <c r="F10" s="383"/>
      <c r="G10" s="383"/>
      <c r="H10" s="383"/>
      <c r="I10" s="383"/>
      <c r="J10" s="383">
        <v>0</v>
      </c>
      <c r="K10" s="383"/>
      <c r="L10" s="383"/>
      <c r="M10" s="383"/>
      <c r="N10" s="383"/>
      <c r="O10" s="38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21" customFormat="1" ht="30" customHeight="1" x14ac:dyDescent="0.2">
      <c r="A11" s="331" t="s">
        <v>237</v>
      </c>
      <c r="B11" s="320">
        <v>12916029.800000001</v>
      </c>
      <c r="C11" s="321">
        <v>24992059.600000001</v>
      </c>
      <c r="D11" s="322">
        <v>24990594.879999999</v>
      </c>
      <c r="E11" s="323">
        <v>14</v>
      </c>
      <c r="F11" s="323">
        <v>13</v>
      </c>
      <c r="G11" s="323">
        <v>1</v>
      </c>
      <c r="H11" s="323"/>
      <c r="I11" s="323">
        <v>4</v>
      </c>
      <c r="J11" s="323">
        <v>18</v>
      </c>
      <c r="K11" s="323"/>
      <c r="L11" s="323"/>
      <c r="M11" s="323"/>
      <c r="N11" s="323">
        <v>14</v>
      </c>
      <c r="O11" s="324">
        <v>1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21" customFormat="1" ht="30" customHeight="1" x14ac:dyDescent="0.2">
      <c r="A12" s="331" t="s">
        <v>23</v>
      </c>
      <c r="B12" s="320">
        <v>49813177.799999997</v>
      </c>
      <c r="C12" s="321">
        <v>20116129</v>
      </c>
      <c r="D12" s="325">
        <v>19324025</v>
      </c>
      <c r="E12" s="326">
        <v>5</v>
      </c>
      <c r="F12" s="326">
        <v>9</v>
      </c>
      <c r="G12" s="326">
        <v>1</v>
      </c>
      <c r="H12" s="326"/>
      <c r="I12" s="326">
        <v>1</v>
      </c>
      <c r="J12" s="323">
        <v>11</v>
      </c>
      <c r="K12" s="327"/>
      <c r="L12" s="326"/>
      <c r="M12" s="326">
        <v>1</v>
      </c>
      <c r="N12" s="326">
        <v>4</v>
      </c>
      <c r="O12" s="324">
        <v>0.36499999999999999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21" customFormat="1" ht="30" customHeight="1" x14ac:dyDescent="0.2">
      <c r="A13" s="331" t="s">
        <v>24</v>
      </c>
      <c r="B13" s="320">
        <v>19553100</v>
      </c>
      <c r="C13" s="383"/>
      <c r="D13" s="383"/>
      <c r="E13" s="383"/>
      <c r="F13" s="383"/>
      <c r="G13" s="383"/>
      <c r="H13" s="383"/>
      <c r="I13" s="383"/>
      <c r="J13" s="383">
        <v>0</v>
      </c>
      <c r="K13" s="383"/>
      <c r="L13" s="383"/>
      <c r="M13" s="383"/>
      <c r="N13" s="383"/>
      <c r="O13" s="38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21" customFormat="1" ht="30" customHeight="1" x14ac:dyDescent="0.2">
      <c r="A14" s="331" t="s">
        <v>74</v>
      </c>
      <c r="B14" s="320">
        <v>10996006.6</v>
      </c>
      <c r="C14" s="321">
        <v>80556311.189999998</v>
      </c>
      <c r="D14" s="328">
        <v>58435451</v>
      </c>
      <c r="E14" s="329">
        <v>29</v>
      </c>
      <c r="F14" s="329">
        <v>16</v>
      </c>
      <c r="G14" s="329"/>
      <c r="H14" s="329"/>
      <c r="I14" s="329">
        <v>2</v>
      </c>
      <c r="J14" s="323">
        <v>18</v>
      </c>
      <c r="K14" s="330"/>
      <c r="L14" s="329"/>
      <c r="M14" s="329"/>
      <c r="N14" s="329">
        <v>29</v>
      </c>
      <c r="O14" s="324">
        <v>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21" customFormat="1" ht="30" customHeight="1" x14ac:dyDescent="0.2">
      <c r="A15" s="331" t="s">
        <v>22</v>
      </c>
      <c r="B15" s="320">
        <v>18136402.5</v>
      </c>
      <c r="C15" s="321">
        <v>7590581.4699999997</v>
      </c>
      <c r="D15" s="325">
        <v>5544610.4699999997</v>
      </c>
      <c r="E15" s="326">
        <v>2</v>
      </c>
      <c r="F15" s="326">
        <v>4</v>
      </c>
      <c r="G15" s="326">
        <v>1</v>
      </c>
      <c r="H15" s="326"/>
      <c r="I15" s="326">
        <v>8</v>
      </c>
      <c r="J15" s="323">
        <v>13</v>
      </c>
      <c r="K15" s="327"/>
      <c r="L15" s="326"/>
      <c r="M15" s="326"/>
      <c r="N15" s="326">
        <v>2</v>
      </c>
      <c r="O15" s="324">
        <v>0.41849999999999998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21" customFormat="1" ht="30" customHeight="1" x14ac:dyDescent="0.2">
      <c r="A16" s="331" t="s">
        <v>25</v>
      </c>
      <c r="B16" s="320">
        <v>42586786.900000006</v>
      </c>
      <c r="C16" s="321">
        <v>12242210</v>
      </c>
      <c r="D16" s="325">
        <v>12229676</v>
      </c>
      <c r="E16" s="326">
        <v>47</v>
      </c>
      <c r="F16" s="326">
        <v>21</v>
      </c>
      <c r="G16" s="326"/>
      <c r="H16" s="326"/>
      <c r="I16" s="326">
        <v>5</v>
      </c>
      <c r="J16" s="323">
        <v>26</v>
      </c>
      <c r="K16" s="327">
        <v>34</v>
      </c>
      <c r="L16" s="326"/>
      <c r="M16" s="326"/>
      <c r="N16" s="326">
        <v>13</v>
      </c>
      <c r="O16" s="324">
        <v>0.28749999999999998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21" customFormat="1" ht="30" customHeight="1" x14ac:dyDescent="0.2">
      <c r="A17" s="331" t="s">
        <v>26</v>
      </c>
      <c r="B17" s="320">
        <v>122855897.90000001</v>
      </c>
      <c r="C17" s="383"/>
      <c r="D17" s="383"/>
      <c r="E17" s="383"/>
      <c r="F17" s="383"/>
      <c r="G17" s="383"/>
      <c r="H17" s="383"/>
      <c r="I17" s="383"/>
      <c r="J17" s="383">
        <v>0</v>
      </c>
      <c r="K17" s="383"/>
      <c r="L17" s="383"/>
      <c r="M17" s="383"/>
      <c r="N17" s="383"/>
      <c r="O17" s="38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21" customFormat="1" ht="30" customHeight="1" x14ac:dyDescent="0.2">
      <c r="A18" s="331" t="s">
        <v>27</v>
      </c>
      <c r="B18" s="320">
        <v>55695902.200000003</v>
      </c>
      <c r="C18" s="321">
        <v>18592945</v>
      </c>
      <c r="D18" s="328">
        <v>17875028</v>
      </c>
      <c r="E18" s="329">
        <v>17</v>
      </c>
      <c r="F18" s="329"/>
      <c r="G18" s="329"/>
      <c r="H18" s="329"/>
      <c r="I18" s="329"/>
      <c r="J18" s="323">
        <v>0</v>
      </c>
      <c r="K18" s="330">
        <v>5</v>
      </c>
      <c r="L18" s="329"/>
      <c r="M18" s="329">
        <v>1</v>
      </c>
      <c r="N18" s="329">
        <v>11</v>
      </c>
      <c r="O18" s="324">
        <v>0.31740000000000002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21" customFormat="1" ht="30" customHeight="1" x14ac:dyDescent="0.2">
      <c r="A19" s="331" t="s">
        <v>75</v>
      </c>
      <c r="B19" s="320">
        <v>74826772.299999997</v>
      </c>
      <c r="C19" s="383"/>
      <c r="D19" s="383"/>
      <c r="E19" s="383"/>
      <c r="F19" s="383"/>
      <c r="G19" s="383"/>
      <c r="H19" s="383"/>
      <c r="I19" s="383"/>
      <c r="J19" s="383">
        <v>0</v>
      </c>
      <c r="K19" s="383"/>
      <c r="L19" s="383"/>
      <c r="M19" s="383"/>
      <c r="N19" s="383"/>
      <c r="O19" s="38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21" customFormat="1" ht="30" customHeight="1" x14ac:dyDescent="0.2">
      <c r="A20" s="331" t="s">
        <v>29</v>
      </c>
      <c r="B20" s="320">
        <v>37850271.700000003</v>
      </c>
      <c r="C20" s="383"/>
      <c r="D20" s="383"/>
      <c r="E20" s="383"/>
      <c r="F20" s="383"/>
      <c r="G20" s="383"/>
      <c r="H20" s="383"/>
      <c r="I20" s="383"/>
      <c r="J20" s="383">
        <v>0</v>
      </c>
      <c r="K20" s="383"/>
      <c r="L20" s="383"/>
      <c r="M20" s="383"/>
      <c r="N20" s="383"/>
      <c r="O20" s="38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21" customFormat="1" ht="30" customHeight="1" x14ac:dyDescent="0.2">
      <c r="A21" s="331" t="s">
        <v>30</v>
      </c>
      <c r="B21" s="320">
        <v>20384169</v>
      </c>
      <c r="C21" s="321">
        <v>9502548</v>
      </c>
      <c r="D21" s="325">
        <v>8856246.1999999993</v>
      </c>
      <c r="E21" s="326">
        <v>13</v>
      </c>
      <c r="F21" s="326">
        <v>4</v>
      </c>
      <c r="G21" s="326">
        <v>2</v>
      </c>
      <c r="H21" s="326"/>
      <c r="I21" s="326">
        <v>8</v>
      </c>
      <c r="J21" s="323">
        <v>14</v>
      </c>
      <c r="K21" s="327">
        <v>12</v>
      </c>
      <c r="L21" s="326"/>
      <c r="M21" s="326"/>
      <c r="N21" s="326">
        <v>1</v>
      </c>
      <c r="O21" s="324">
        <v>0.4662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21" customFormat="1" ht="30" customHeight="1" x14ac:dyDescent="0.2">
      <c r="A22" s="331" t="s">
        <v>31</v>
      </c>
      <c r="B22" s="320">
        <v>42801434.799999997</v>
      </c>
      <c r="C22" s="321">
        <v>3459718</v>
      </c>
      <c r="D22" s="325">
        <v>3459718</v>
      </c>
      <c r="E22" s="326">
        <v>2</v>
      </c>
      <c r="F22" s="326"/>
      <c r="G22" s="326"/>
      <c r="H22" s="326"/>
      <c r="I22" s="326"/>
      <c r="J22" s="323">
        <v>0</v>
      </c>
      <c r="K22" s="327"/>
      <c r="L22" s="326"/>
      <c r="M22" s="326">
        <v>1</v>
      </c>
      <c r="N22" s="326">
        <v>1</v>
      </c>
      <c r="O22" s="324">
        <v>9.4999999999999998E-3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21" customFormat="1" ht="30" customHeight="1" x14ac:dyDescent="0.2">
      <c r="A23" s="331" t="s">
        <v>32</v>
      </c>
      <c r="B23" s="320">
        <v>19144015.399999999</v>
      </c>
      <c r="C23" s="321">
        <v>5409220</v>
      </c>
      <c r="D23" s="325">
        <v>5545173</v>
      </c>
      <c r="E23" s="326">
        <v>9</v>
      </c>
      <c r="F23" s="326"/>
      <c r="G23" s="326"/>
      <c r="H23" s="326"/>
      <c r="I23" s="326"/>
      <c r="J23" s="323">
        <v>0</v>
      </c>
      <c r="K23" s="327">
        <v>5</v>
      </c>
      <c r="L23" s="326"/>
      <c r="M23" s="326"/>
      <c r="N23" s="326">
        <v>4</v>
      </c>
      <c r="O23" s="324">
        <v>0.28260000000000002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21" customFormat="1" ht="30" customHeight="1" x14ac:dyDescent="0.2">
      <c r="A24" s="331" t="s">
        <v>33</v>
      </c>
      <c r="B24" s="320">
        <v>22564779.899999999</v>
      </c>
      <c r="C24" s="383"/>
      <c r="D24" s="383"/>
      <c r="E24" s="383"/>
      <c r="F24" s="383"/>
      <c r="G24" s="383"/>
      <c r="H24" s="383"/>
      <c r="I24" s="383"/>
      <c r="J24" s="383">
        <v>0</v>
      </c>
      <c r="K24" s="383"/>
      <c r="L24" s="383"/>
      <c r="M24" s="383"/>
      <c r="N24" s="383"/>
      <c r="O24" s="38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21" customFormat="1" ht="30" customHeight="1" x14ac:dyDescent="0.2">
      <c r="A25" s="331" t="s">
        <v>34</v>
      </c>
      <c r="B25" s="320">
        <v>15739958.100000001</v>
      </c>
      <c r="C25" s="383"/>
      <c r="D25" s="383"/>
      <c r="E25" s="383"/>
      <c r="F25" s="383"/>
      <c r="G25" s="383"/>
      <c r="H25" s="383"/>
      <c r="I25" s="383"/>
      <c r="J25" s="383">
        <v>0</v>
      </c>
      <c r="K25" s="383"/>
      <c r="L25" s="383"/>
      <c r="M25" s="383"/>
      <c r="N25" s="383"/>
      <c r="O25" s="38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21" customFormat="1" ht="30" customHeight="1" x14ac:dyDescent="0.2">
      <c r="A26" s="331" t="s">
        <v>35</v>
      </c>
      <c r="B26" s="320">
        <v>40577474.859999999</v>
      </c>
      <c r="C26" s="321">
        <v>6348191</v>
      </c>
      <c r="D26" s="325">
        <v>5895027</v>
      </c>
      <c r="E26" s="326">
        <v>31</v>
      </c>
      <c r="F26" s="326"/>
      <c r="G26" s="326"/>
      <c r="H26" s="326"/>
      <c r="I26" s="326"/>
      <c r="J26" s="323">
        <v>0</v>
      </c>
      <c r="K26" s="327">
        <v>17</v>
      </c>
      <c r="L26" s="326"/>
      <c r="M26" s="326"/>
      <c r="N26" s="326">
        <v>14</v>
      </c>
      <c r="O26" s="324">
        <v>0.15640000000000001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21" customFormat="1" ht="30" customHeight="1" x14ac:dyDescent="0.2">
      <c r="A27" s="331" t="s">
        <v>36</v>
      </c>
      <c r="B27" s="320">
        <v>21216660.300000001</v>
      </c>
      <c r="C27" s="383"/>
      <c r="D27" s="383"/>
      <c r="E27" s="383"/>
      <c r="F27" s="383"/>
      <c r="G27" s="383"/>
      <c r="H27" s="383"/>
      <c r="I27" s="383"/>
      <c r="J27" s="383">
        <v>0</v>
      </c>
      <c r="K27" s="383"/>
      <c r="L27" s="383"/>
      <c r="M27" s="383"/>
      <c r="N27" s="383"/>
      <c r="O27" s="38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21" customFormat="1" ht="30" customHeight="1" x14ac:dyDescent="0.2">
      <c r="A28" s="331" t="s">
        <v>37</v>
      </c>
      <c r="B28" s="320">
        <v>5369600</v>
      </c>
      <c r="C28" s="383"/>
      <c r="D28" s="383"/>
      <c r="E28" s="383"/>
      <c r="F28" s="383"/>
      <c r="G28" s="383"/>
      <c r="H28" s="383"/>
      <c r="I28" s="383"/>
      <c r="J28" s="383">
        <v>0</v>
      </c>
      <c r="K28" s="383"/>
      <c r="L28" s="383"/>
      <c r="M28" s="383"/>
      <c r="N28" s="383"/>
      <c r="O28" s="38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21" customFormat="1" ht="30" customHeight="1" x14ac:dyDescent="0.2">
      <c r="A29" s="331" t="s">
        <v>38</v>
      </c>
      <c r="B29" s="320">
        <v>25705696</v>
      </c>
      <c r="C29" s="321">
        <v>1171294.1299999999</v>
      </c>
      <c r="D29" s="325">
        <v>1171294.1299999999</v>
      </c>
      <c r="E29" s="326">
        <v>1</v>
      </c>
      <c r="F29" s="326"/>
      <c r="G29" s="326"/>
      <c r="H29" s="326"/>
      <c r="I29" s="326"/>
      <c r="J29" s="323">
        <v>0</v>
      </c>
      <c r="K29" s="327"/>
      <c r="L29" s="326"/>
      <c r="M29" s="326"/>
      <c r="N29" s="326">
        <v>1</v>
      </c>
      <c r="O29" s="324">
        <v>4.5600000000000002E-2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21" customFormat="1" ht="30" customHeight="1" x14ac:dyDescent="0.2">
      <c r="A30" s="331" t="s">
        <v>39</v>
      </c>
      <c r="B30" s="320">
        <v>20347126.5</v>
      </c>
      <c r="C30" s="321">
        <v>20992199.539999999</v>
      </c>
      <c r="D30" s="325">
        <v>20992199.539999999</v>
      </c>
      <c r="E30" s="326">
        <v>6</v>
      </c>
      <c r="F30" s="326"/>
      <c r="G30" s="326"/>
      <c r="H30" s="326"/>
      <c r="I30" s="326">
        <v>3</v>
      </c>
      <c r="J30" s="323">
        <v>3</v>
      </c>
      <c r="K30" s="327"/>
      <c r="L30" s="326"/>
      <c r="M30" s="326"/>
      <c r="N30" s="326">
        <v>6</v>
      </c>
      <c r="O30" s="324">
        <v>1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21" customFormat="1" ht="30" customHeight="1" x14ac:dyDescent="0.2">
      <c r="A31" s="331" t="s">
        <v>40</v>
      </c>
      <c r="B31" s="320">
        <v>20497142.600000001</v>
      </c>
      <c r="C31" s="383"/>
      <c r="D31" s="383"/>
      <c r="E31" s="383"/>
      <c r="F31" s="383"/>
      <c r="G31" s="383"/>
      <c r="H31" s="383"/>
      <c r="I31" s="383"/>
      <c r="J31" s="383">
        <v>0</v>
      </c>
      <c r="K31" s="383"/>
      <c r="L31" s="383"/>
      <c r="M31" s="383"/>
      <c r="N31" s="383"/>
      <c r="O31" s="383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21" customFormat="1" ht="30" customHeight="1" x14ac:dyDescent="0.2">
      <c r="A32" s="331" t="s">
        <v>41</v>
      </c>
      <c r="B32" s="320">
        <v>61829942.5</v>
      </c>
      <c r="C32" s="383"/>
      <c r="D32" s="383"/>
      <c r="E32" s="383"/>
      <c r="F32" s="383"/>
      <c r="G32" s="383"/>
      <c r="H32" s="383"/>
      <c r="I32" s="383"/>
      <c r="J32" s="383">
        <v>0</v>
      </c>
      <c r="K32" s="383"/>
      <c r="L32" s="383"/>
      <c r="M32" s="383"/>
      <c r="N32" s="383"/>
      <c r="O32" s="38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21" customFormat="1" ht="30" customHeight="1" x14ac:dyDescent="0.2">
      <c r="A33" s="331" t="s">
        <v>76</v>
      </c>
      <c r="B33" s="320">
        <v>34306965</v>
      </c>
      <c r="C33" s="321"/>
      <c r="D33" s="325"/>
      <c r="E33" s="326"/>
      <c r="F33" s="326"/>
      <c r="G33" s="326"/>
      <c r="H33" s="326"/>
      <c r="I33" s="326"/>
      <c r="J33" s="323">
        <v>0</v>
      </c>
      <c r="K33" s="327"/>
      <c r="L33" s="326"/>
      <c r="M33" s="326"/>
      <c r="N33" s="326"/>
      <c r="O33" s="324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21" customFormat="1" ht="30" customHeight="1" x14ac:dyDescent="0.2">
      <c r="A34" s="331" t="s">
        <v>43</v>
      </c>
      <c r="B34" s="320">
        <v>66832631.399999999</v>
      </c>
      <c r="C34" s="321">
        <v>214912.53</v>
      </c>
      <c r="D34" s="325">
        <v>214321.88</v>
      </c>
      <c r="E34" s="326">
        <v>12</v>
      </c>
      <c r="F34" s="326"/>
      <c r="G34" s="326">
        <v>1</v>
      </c>
      <c r="H34" s="326"/>
      <c r="I34" s="326"/>
      <c r="J34" s="323">
        <v>1</v>
      </c>
      <c r="K34" s="327">
        <v>11</v>
      </c>
      <c r="L34" s="326"/>
      <c r="M34" s="326"/>
      <c r="N34" s="326">
        <v>1</v>
      </c>
      <c r="O34" s="324">
        <v>3.2000000000000002E-3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21" customFormat="1" ht="30" customHeight="1" x14ac:dyDescent="0.2">
      <c r="A35" s="331" t="s">
        <v>44</v>
      </c>
      <c r="B35" s="320">
        <v>21141585.800000001</v>
      </c>
      <c r="C35" s="321">
        <v>30124709.649999999</v>
      </c>
      <c r="D35" s="325">
        <v>29450350.699999999</v>
      </c>
      <c r="E35" s="326">
        <v>10</v>
      </c>
      <c r="F35" s="326"/>
      <c r="G35" s="326"/>
      <c r="H35" s="326"/>
      <c r="I35" s="326"/>
      <c r="J35" s="323">
        <v>0</v>
      </c>
      <c r="K35" s="327">
        <v>1</v>
      </c>
      <c r="L35" s="326"/>
      <c r="M35" s="326"/>
      <c r="N35" s="326">
        <v>9</v>
      </c>
      <c r="O35" s="324">
        <v>1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s="21" customFormat="1" ht="30" customHeight="1" x14ac:dyDescent="0.2">
      <c r="A36" s="331" t="s">
        <v>45</v>
      </c>
      <c r="B36" s="320">
        <v>16226857.699999999</v>
      </c>
      <c r="C36" s="321">
        <v>3000000</v>
      </c>
      <c r="D36" s="325">
        <v>1742048</v>
      </c>
      <c r="E36" s="326">
        <v>6</v>
      </c>
      <c r="F36" s="326"/>
      <c r="G36" s="326"/>
      <c r="H36" s="326"/>
      <c r="I36" s="326"/>
      <c r="J36" s="323">
        <v>0</v>
      </c>
      <c r="K36" s="327"/>
      <c r="L36" s="326">
        <v>5</v>
      </c>
      <c r="M36" s="326">
        <v>1</v>
      </c>
      <c r="N36" s="326"/>
      <c r="O36" s="324">
        <v>0.11459999999999999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s="21" customFormat="1" ht="30" customHeight="1" x14ac:dyDescent="0.2">
      <c r="A37" s="331" t="s">
        <v>46</v>
      </c>
      <c r="B37" s="320">
        <v>4360000</v>
      </c>
      <c r="C37" s="383"/>
      <c r="D37" s="383"/>
      <c r="E37" s="383"/>
      <c r="F37" s="383"/>
      <c r="G37" s="383"/>
      <c r="H37" s="383"/>
      <c r="I37" s="383"/>
      <c r="J37" s="383">
        <v>0</v>
      </c>
      <c r="K37" s="383"/>
      <c r="L37" s="383"/>
      <c r="M37" s="383"/>
      <c r="N37" s="383"/>
      <c r="O37" s="383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s="21" customFormat="1" ht="30" customHeight="1" x14ac:dyDescent="0.2">
      <c r="A38" s="331" t="s">
        <v>47</v>
      </c>
      <c r="B38" s="320">
        <v>4819159.2</v>
      </c>
      <c r="C38" s="383"/>
      <c r="D38" s="383"/>
      <c r="E38" s="383"/>
      <c r="F38" s="383"/>
      <c r="G38" s="383"/>
      <c r="H38" s="383"/>
      <c r="I38" s="383"/>
      <c r="J38" s="383">
        <v>0</v>
      </c>
      <c r="K38" s="383"/>
      <c r="L38" s="383"/>
      <c r="M38" s="383"/>
      <c r="N38" s="383"/>
      <c r="O38" s="38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21" customFormat="1" ht="39.950000000000003" customHeight="1" x14ac:dyDescent="0.2">
      <c r="A39" s="234" t="s">
        <v>5</v>
      </c>
      <c r="B39" s="236">
        <v>1056463387.96</v>
      </c>
      <c r="C39" s="236">
        <v>244313029.10999998</v>
      </c>
      <c r="D39" s="236">
        <v>215725763.79999995</v>
      </c>
      <c r="E39" s="235">
        <v>204</v>
      </c>
      <c r="F39" s="235">
        <v>67</v>
      </c>
      <c r="G39" s="235">
        <v>6</v>
      </c>
      <c r="H39" s="235">
        <v>0</v>
      </c>
      <c r="I39" s="235">
        <v>31</v>
      </c>
      <c r="J39" s="237">
        <v>104</v>
      </c>
      <c r="K39" s="235">
        <v>85</v>
      </c>
      <c r="L39" s="235">
        <v>5</v>
      </c>
      <c r="M39" s="235">
        <v>4</v>
      </c>
      <c r="N39" s="235">
        <v>110</v>
      </c>
      <c r="O39" s="232">
        <v>0.20859677419354841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s="21" customFormat="1" ht="24.95" customHeight="1" x14ac:dyDescent="0.2">
      <c r="A40" s="171" t="s">
        <v>229</v>
      </c>
      <c r="C40" s="139"/>
      <c r="D40" s="139"/>
      <c r="O40" s="14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s="21" customFormat="1" ht="24.95" customHeight="1" x14ac:dyDescent="0.2">
      <c r="A41" s="171" t="s">
        <v>258</v>
      </c>
      <c r="C41" s="139"/>
      <c r="D41" s="139"/>
      <c r="O41" s="14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s="22" customFormat="1" ht="24.95" customHeight="1" x14ac:dyDescent="0.2">
      <c r="A42" s="381"/>
      <c r="B42" s="171" t="s">
        <v>255</v>
      </c>
      <c r="C42" s="23"/>
      <c r="D42" s="23"/>
      <c r="O42" s="30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s="22" customFormat="1" ht="24.95" customHeight="1" x14ac:dyDescent="0.2">
      <c r="A43" s="171" t="s">
        <v>280</v>
      </c>
      <c r="B43" s="23"/>
      <c r="C43" s="23"/>
      <c r="D43" s="23"/>
      <c r="O43" s="30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">
      <c r="A44" s="147"/>
    </row>
    <row r="45" spans="1:37" x14ac:dyDescent="0.2">
      <c r="A45" s="147"/>
    </row>
    <row r="46" spans="1:37" x14ac:dyDescent="0.2">
      <c r="A46" s="147"/>
    </row>
    <row r="47" spans="1:37" x14ac:dyDescent="0.2">
      <c r="A47" s="147"/>
    </row>
    <row r="48" spans="1:37" x14ac:dyDescent="0.2">
      <c r="A48" s="147"/>
    </row>
    <row r="49" spans="1:1" x14ac:dyDescent="0.2">
      <c r="A49" s="147"/>
    </row>
    <row r="50" spans="1:1" x14ac:dyDescent="0.2">
      <c r="A50" s="147"/>
    </row>
    <row r="51" spans="1:1" x14ac:dyDescent="0.2">
      <c r="A51" s="147"/>
    </row>
    <row r="52" spans="1:1" x14ac:dyDescent="0.2">
      <c r="A52" s="147"/>
    </row>
    <row r="53" spans="1:1" x14ac:dyDescent="0.2">
      <c r="A53" s="147"/>
    </row>
    <row r="54" spans="1:1" x14ac:dyDescent="0.2">
      <c r="A54" s="147"/>
    </row>
    <row r="55" spans="1:1" x14ac:dyDescent="0.2">
      <c r="A55" s="147"/>
    </row>
    <row r="56" spans="1:1" x14ac:dyDescent="0.2">
      <c r="A56" s="147"/>
    </row>
    <row r="57" spans="1:1" x14ac:dyDescent="0.2">
      <c r="A57" s="147"/>
    </row>
    <row r="58" spans="1:1" x14ac:dyDescent="0.2">
      <c r="A58" s="147"/>
    </row>
    <row r="59" spans="1:1" x14ac:dyDescent="0.2">
      <c r="A59" s="147"/>
    </row>
    <row r="60" spans="1:1" x14ac:dyDescent="0.2">
      <c r="A60" s="147"/>
    </row>
    <row r="61" spans="1:1" x14ac:dyDescent="0.2">
      <c r="A61" s="147"/>
    </row>
    <row r="62" spans="1:1" x14ac:dyDescent="0.2">
      <c r="A62" s="147"/>
    </row>
    <row r="63" spans="1:1" x14ac:dyDescent="0.2">
      <c r="A63" s="147"/>
    </row>
    <row r="64" spans="1:1" x14ac:dyDescent="0.2">
      <c r="A64" s="147"/>
    </row>
    <row r="65" spans="1:1" x14ac:dyDescent="0.2">
      <c r="A65" s="147"/>
    </row>
    <row r="66" spans="1:1" x14ac:dyDescent="0.2">
      <c r="A66" s="147"/>
    </row>
    <row r="67" spans="1:1" x14ac:dyDescent="0.2">
      <c r="A67" s="147"/>
    </row>
    <row r="68" spans="1:1" x14ac:dyDescent="0.2">
      <c r="A68" s="147"/>
    </row>
    <row r="69" spans="1:1" x14ac:dyDescent="0.2">
      <c r="A69" s="147"/>
    </row>
    <row r="70" spans="1:1" x14ac:dyDescent="0.2">
      <c r="A70" s="147"/>
    </row>
    <row r="71" spans="1:1" x14ac:dyDescent="0.2">
      <c r="A71" s="147"/>
    </row>
    <row r="72" spans="1:1" x14ac:dyDescent="0.2">
      <c r="A72" s="147"/>
    </row>
    <row r="73" spans="1:1" x14ac:dyDescent="0.2">
      <c r="A73" s="147"/>
    </row>
    <row r="74" spans="1:1" x14ac:dyDescent="0.2">
      <c r="A74" s="147"/>
    </row>
    <row r="75" spans="1:1" x14ac:dyDescent="0.2">
      <c r="A75" s="147"/>
    </row>
    <row r="76" spans="1:1" x14ac:dyDescent="0.2">
      <c r="A76" s="147"/>
    </row>
    <row r="77" spans="1:1" x14ac:dyDescent="0.2">
      <c r="A77" s="147"/>
    </row>
    <row r="78" spans="1:1" x14ac:dyDescent="0.2">
      <c r="A78" s="147"/>
    </row>
    <row r="79" spans="1:1" x14ac:dyDescent="0.2">
      <c r="A79" s="147"/>
    </row>
    <row r="80" spans="1:1" x14ac:dyDescent="0.2">
      <c r="A80" s="147"/>
    </row>
    <row r="81" spans="1:1" x14ac:dyDescent="0.2">
      <c r="A81" s="147"/>
    </row>
    <row r="82" spans="1:1" x14ac:dyDescent="0.2">
      <c r="A82" s="147"/>
    </row>
    <row r="83" spans="1:1" x14ac:dyDescent="0.2">
      <c r="A83" s="147"/>
    </row>
    <row r="84" spans="1:1" x14ac:dyDescent="0.2">
      <c r="A84" s="147"/>
    </row>
    <row r="85" spans="1:1" x14ac:dyDescent="0.2">
      <c r="A85" s="147"/>
    </row>
    <row r="86" spans="1:1" x14ac:dyDescent="0.2">
      <c r="A86" s="147"/>
    </row>
    <row r="87" spans="1:1" x14ac:dyDescent="0.2">
      <c r="A87" s="147"/>
    </row>
    <row r="88" spans="1:1" x14ac:dyDescent="0.2">
      <c r="A88" s="147"/>
    </row>
    <row r="89" spans="1:1" x14ac:dyDescent="0.2">
      <c r="A89" s="147"/>
    </row>
    <row r="90" spans="1:1" x14ac:dyDescent="0.2">
      <c r="A90" s="147"/>
    </row>
    <row r="91" spans="1:1" x14ac:dyDescent="0.2">
      <c r="A91" s="147"/>
    </row>
    <row r="92" spans="1:1" x14ac:dyDescent="0.2">
      <c r="A92" s="147"/>
    </row>
    <row r="93" spans="1:1" x14ac:dyDescent="0.2">
      <c r="A93" s="147"/>
    </row>
    <row r="94" spans="1:1" x14ac:dyDescent="0.2">
      <c r="A94" s="147"/>
    </row>
    <row r="95" spans="1:1" x14ac:dyDescent="0.2">
      <c r="A95" s="147"/>
    </row>
    <row r="96" spans="1:1" x14ac:dyDescent="0.2">
      <c r="A96" s="147"/>
    </row>
    <row r="97" spans="1:1" x14ac:dyDescent="0.2">
      <c r="A97" s="147"/>
    </row>
    <row r="98" spans="1:1" x14ac:dyDescent="0.2">
      <c r="A98" s="147"/>
    </row>
    <row r="99" spans="1:1" x14ac:dyDescent="0.2">
      <c r="A99" s="147"/>
    </row>
    <row r="100" spans="1:1" x14ac:dyDescent="0.2">
      <c r="A100" s="147"/>
    </row>
    <row r="101" spans="1:1" x14ac:dyDescent="0.2">
      <c r="A101" s="147"/>
    </row>
    <row r="102" spans="1:1" x14ac:dyDescent="0.2">
      <c r="A102" s="147"/>
    </row>
    <row r="103" spans="1:1" x14ac:dyDescent="0.2">
      <c r="A103" s="147"/>
    </row>
    <row r="104" spans="1:1" x14ac:dyDescent="0.2">
      <c r="A104" s="147"/>
    </row>
    <row r="105" spans="1:1" x14ac:dyDescent="0.2">
      <c r="A105" s="147"/>
    </row>
    <row r="106" spans="1:1" x14ac:dyDescent="0.2">
      <c r="A106" s="147"/>
    </row>
    <row r="107" spans="1:1" x14ac:dyDescent="0.2">
      <c r="A107" s="147"/>
    </row>
    <row r="108" spans="1:1" x14ac:dyDescent="0.2">
      <c r="A108" s="147"/>
    </row>
    <row r="109" spans="1:1" x14ac:dyDescent="0.2">
      <c r="A109" s="147"/>
    </row>
    <row r="110" spans="1:1" x14ac:dyDescent="0.2">
      <c r="A110" s="147"/>
    </row>
    <row r="111" spans="1:1" x14ac:dyDescent="0.2">
      <c r="A111" s="147"/>
    </row>
    <row r="112" spans="1:1" x14ac:dyDescent="0.2">
      <c r="A112" s="147"/>
    </row>
    <row r="113" spans="1:1" x14ac:dyDescent="0.2">
      <c r="A113" s="147"/>
    </row>
    <row r="114" spans="1:1" x14ac:dyDescent="0.2">
      <c r="A114" s="147"/>
    </row>
    <row r="115" spans="1:1" x14ac:dyDescent="0.2">
      <c r="A115" s="147"/>
    </row>
    <row r="116" spans="1:1" x14ac:dyDescent="0.2">
      <c r="A116" s="147"/>
    </row>
    <row r="117" spans="1:1" x14ac:dyDescent="0.2">
      <c r="A117" s="147"/>
    </row>
    <row r="118" spans="1:1" x14ac:dyDescent="0.2">
      <c r="A118" s="147"/>
    </row>
    <row r="119" spans="1:1" x14ac:dyDescent="0.2">
      <c r="A119" s="147"/>
    </row>
    <row r="120" spans="1:1" x14ac:dyDescent="0.2">
      <c r="A120" s="147"/>
    </row>
    <row r="121" spans="1:1" x14ac:dyDescent="0.2">
      <c r="A121" s="147"/>
    </row>
    <row r="122" spans="1:1" x14ac:dyDescent="0.2">
      <c r="A122" s="147"/>
    </row>
    <row r="123" spans="1:1" x14ac:dyDescent="0.2">
      <c r="A123" s="147"/>
    </row>
    <row r="124" spans="1:1" x14ac:dyDescent="0.2">
      <c r="A124" s="147"/>
    </row>
    <row r="125" spans="1:1" x14ac:dyDescent="0.2">
      <c r="A125" s="147"/>
    </row>
    <row r="126" spans="1:1" x14ac:dyDescent="0.2">
      <c r="A126" s="147"/>
    </row>
    <row r="127" spans="1:1" x14ac:dyDescent="0.2">
      <c r="A127" s="147"/>
    </row>
    <row r="128" spans="1:1" x14ac:dyDescent="0.2">
      <c r="A128" s="147"/>
    </row>
    <row r="129" spans="1:1" x14ac:dyDescent="0.2">
      <c r="A129" s="147"/>
    </row>
    <row r="130" spans="1:1" x14ac:dyDescent="0.2">
      <c r="A130" s="147"/>
    </row>
    <row r="131" spans="1:1" x14ac:dyDescent="0.2">
      <c r="A131" s="147"/>
    </row>
    <row r="132" spans="1:1" x14ac:dyDescent="0.2">
      <c r="A132" s="147"/>
    </row>
    <row r="133" spans="1:1" x14ac:dyDescent="0.2">
      <c r="A133" s="147"/>
    </row>
    <row r="134" spans="1:1" x14ac:dyDescent="0.2">
      <c r="A134" s="147"/>
    </row>
    <row r="135" spans="1:1" x14ac:dyDescent="0.2">
      <c r="A135" s="147"/>
    </row>
    <row r="136" spans="1:1" x14ac:dyDescent="0.2">
      <c r="A136" s="147"/>
    </row>
    <row r="137" spans="1:1" x14ac:dyDescent="0.2">
      <c r="A137" s="147"/>
    </row>
    <row r="138" spans="1:1" x14ac:dyDescent="0.2">
      <c r="A138" s="147"/>
    </row>
    <row r="139" spans="1:1" x14ac:dyDescent="0.2">
      <c r="A139" s="147"/>
    </row>
    <row r="140" spans="1:1" x14ac:dyDescent="0.2">
      <c r="A140" s="147"/>
    </row>
    <row r="141" spans="1:1" x14ac:dyDescent="0.2">
      <c r="A141" s="147"/>
    </row>
    <row r="142" spans="1:1" x14ac:dyDescent="0.2">
      <c r="A142" s="147"/>
    </row>
    <row r="143" spans="1:1" x14ac:dyDescent="0.2">
      <c r="A143" s="147"/>
    </row>
    <row r="144" spans="1:1" x14ac:dyDescent="0.2">
      <c r="A144" s="147"/>
    </row>
    <row r="145" spans="1:1" x14ac:dyDescent="0.2">
      <c r="A145" s="147"/>
    </row>
    <row r="146" spans="1:1" x14ac:dyDescent="0.2">
      <c r="A146" s="147"/>
    </row>
    <row r="147" spans="1:1" x14ac:dyDescent="0.2">
      <c r="A147" s="147"/>
    </row>
    <row r="148" spans="1:1" x14ac:dyDescent="0.2">
      <c r="A148" s="147"/>
    </row>
    <row r="149" spans="1:1" x14ac:dyDescent="0.2">
      <c r="A149" s="147"/>
    </row>
    <row r="150" spans="1:1" x14ac:dyDescent="0.2">
      <c r="A150" s="147"/>
    </row>
    <row r="151" spans="1:1" x14ac:dyDescent="0.2">
      <c r="A151" s="147"/>
    </row>
    <row r="152" spans="1:1" x14ac:dyDescent="0.2">
      <c r="A152" s="147"/>
    </row>
    <row r="153" spans="1:1" x14ac:dyDescent="0.2">
      <c r="A153" s="147"/>
    </row>
    <row r="154" spans="1:1" x14ac:dyDescent="0.2">
      <c r="A154" s="147"/>
    </row>
    <row r="155" spans="1:1" x14ac:dyDescent="0.2">
      <c r="A155" s="147"/>
    </row>
    <row r="156" spans="1:1" x14ac:dyDescent="0.2">
      <c r="A156" s="147"/>
    </row>
    <row r="157" spans="1:1" x14ac:dyDescent="0.2">
      <c r="A157" s="147"/>
    </row>
    <row r="158" spans="1:1" x14ac:dyDescent="0.2">
      <c r="A158" s="147"/>
    </row>
    <row r="159" spans="1:1" x14ac:dyDescent="0.2">
      <c r="A159" s="147"/>
    </row>
    <row r="160" spans="1:1" x14ac:dyDescent="0.2">
      <c r="A160" s="147"/>
    </row>
    <row r="161" spans="1:1" x14ac:dyDescent="0.2">
      <c r="A161" s="147"/>
    </row>
    <row r="162" spans="1:1" x14ac:dyDescent="0.2">
      <c r="A162" s="147"/>
    </row>
    <row r="163" spans="1:1" x14ac:dyDescent="0.2">
      <c r="A163" s="147"/>
    </row>
    <row r="164" spans="1:1" x14ac:dyDescent="0.2">
      <c r="A164" s="147"/>
    </row>
    <row r="165" spans="1:1" x14ac:dyDescent="0.2">
      <c r="A165" s="147"/>
    </row>
    <row r="166" spans="1:1" x14ac:dyDescent="0.2">
      <c r="A166" s="147"/>
    </row>
    <row r="167" spans="1:1" x14ac:dyDescent="0.2">
      <c r="A167" s="147"/>
    </row>
    <row r="168" spans="1:1" x14ac:dyDescent="0.2">
      <c r="A168" s="147"/>
    </row>
    <row r="169" spans="1:1" x14ac:dyDescent="0.2">
      <c r="A169" s="147"/>
    </row>
    <row r="170" spans="1:1" x14ac:dyDescent="0.2">
      <c r="A170" s="147"/>
    </row>
    <row r="171" spans="1:1" x14ac:dyDescent="0.2">
      <c r="A171" s="147"/>
    </row>
    <row r="172" spans="1:1" x14ac:dyDescent="0.2">
      <c r="A172" s="147"/>
    </row>
    <row r="173" spans="1:1" x14ac:dyDescent="0.2">
      <c r="A173" s="147"/>
    </row>
    <row r="174" spans="1:1" x14ac:dyDescent="0.2">
      <c r="A174" s="147"/>
    </row>
    <row r="175" spans="1:1" x14ac:dyDescent="0.2">
      <c r="A175" s="147"/>
    </row>
    <row r="176" spans="1:1" x14ac:dyDescent="0.2">
      <c r="A176" s="147"/>
    </row>
    <row r="177" spans="1:1" x14ac:dyDescent="0.2">
      <c r="A177" s="147"/>
    </row>
    <row r="178" spans="1:1" x14ac:dyDescent="0.2">
      <c r="A178" s="147"/>
    </row>
    <row r="179" spans="1:1" x14ac:dyDescent="0.2">
      <c r="A179" s="147"/>
    </row>
    <row r="180" spans="1:1" x14ac:dyDescent="0.2">
      <c r="A180" s="147"/>
    </row>
    <row r="181" spans="1:1" x14ac:dyDescent="0.2">
      <c r="A181" s="147"/>
    </row>
    <row r="182" spans="1:1" x14ac:dyDescent="0.2">
      <c r="A182" s="147"/>
    </row>
    <row r="183" spans="1:1" x14ac:dyDescent="0.2">
      <c r="A183" s="147"/>
    </row>
    <row r="184" spans="1:1" x14ac:dyDescent="0.2">
      <c r="A184" s="147"/>
    </row>
    <row r="185" spans="1:1" x14ac:dyDescent="0.2">
      <c r="A185" s="147"/>
    </row>
    <row r="186" spans="1:1" x14ac:dyDescent="0.2">
      <c r="A186" s="147"/>
    </row>
    <row r="187" spans="1:1" x14ac:dyDescent="0.2">
      <c r="A187" s="147"/>
    </row>
    <row r="188" spans="1:1" x14ac:dyDescent="0.2">
      <c r="A188" s="147"/>
    </row>
    <row r="189" spans="1:1" x14ac:dyDescent="0.2">
      <c r="A189" s="147"/>
    </row>
    <row r="190" spans="1:1" x14ac:dyDescent="0.2">
      <c r="A190" s="147"/>
    </row>
    <row r="191" spans="1:1" x14ac:dyDescent="0.2">
      <c r="A191" s="147"/>
    </row>
    <row r="192" spans="1:1" x14ac:dyDescent="0.2">
      <c r="A192" s="147"/>
    </row>
    <row r="193" spans="1:1" x14ac:dyDescent="0.2">
      <c r="A193" s="147"/>
    </row>
    <row r="194" spans="1:1" x14ac:dyDescent="0.2">
      <c r="A194" s="147"/>
    </row>
    <row r="195" spans="1:1" x14ac:dyDescent="0.2">
      <c r="A195" s="147"/>
    </row>
    <row r="196" spans="1:1" x14ac:dyDescent="0.2">
      <c r="A196" s="147"/>
    </row>
    <row r="197" spans="1:1" x14ac:dyDescent="0.2">
      <c r="A197" s="147"/>
    </row>
    <row r="198" spans="1:1" x14ac:dyDescent="0.2">
      <c r="A198" s="147"/>
    </row>
    <row r="199" spans="1:1" x14ac:dyDescent="0.2">
      <c r="A199" s="147"/>
    </row>
    <row r="200" spans="1:1" x14ac:dyDescent="0.2">
      <c r="A200" s="147"/>
    </row>
    <row r="201" spans="1:1" x14ac:dyDescent="0.2">
      <c r="A201" s="147"/>
    </row>
    <row r="202" spans="1:1" x14ac:dyDescent="0.2">
      <c r="A202" s="147"/>
    </row>
    <row r="203" spans="1:1" x14ac:dyDescent="0.2">
      <c r="A203" s="147"/>
    </row>
    <row r="204" spans="1:1" x14ac:dyDescent="0.2">
      <c r="A204" s="147"/>
    </row>
    <row r="205" spans="1:1" x14ac:dyDescent="0.2">
      <c r="A205" s="147"/>
    </row>
    <row r="206" spans="1:1" x14ac:dyDescent="0.2">
      <c r="A206" s="147"/>
    </row>
    <row r="207" spans="1:1" x14ac:dyDescent="0.2">
      <c r="A207" s="147"/>
    </row>
    <row r="208" spans="1:1" x14ac:dyDescent="0.2">
      <c r="A208" s="147"/>
    </row>
    <row r="209" spans="1:1" x14ac:dyDescent="0.2">
      <c r="A209" s="147"/>
    </row>
    <row r="210" spans="1:1" x14ac:dyDescent="0.2">
      <c r="A210" s="147"/>
    </row>
    <row r="211" spans="1:1" x14ac:dyDescent="0.2">
      <c r="A211" s="147"/>
    </row>
    <row r="212" spans="1:1" x14ac:dyDescent="0.2">
      <c r="A212" s="147"/>
    </row>
    <row r="213" spans="1:1" x14ac:dyDescent="0.2">
      <c r="A213" s="147"/>
    </row>
    <row r="214" spans="1:1" x14ac:dyDescent="0.2">
      <c r="A214" s="147"/>
    </row>
    <row r="215" spans="1:1" x14ac:dyDescent="0.2">
      <c r="A215" s="147"/>
    </row>
    <row r="216" spans="1:1" x14ac:dyDescent="0.2">
      <c r="A216" s="147"/>
    </row>
    <row r="217" spans="1:1" x14ac:dyDescent="0.2">
      <c r="A217" s="147"/>
    </row>
    <row r="218" spans="1:1" x14ac:dyDescent="0.2">
      <c r="A218" s="147"/>
    </row>
    <row r="219" spans="1:1" x14ac:dyDescent="0.2">
      <c r="A219" s="147"/>
    </row>
    <row r="220" spans="1:1" x14ac:dyDescent="0.2">
      <c r="A220" s="147"/>
    </row>
    <row r="221" spans="1:1" x14ac:dyDescent="0.2">
      <c r="A221" s="147"/>
    </row>
    <row r="222" spans="1:1" x14ac:dyDescent="0.2">
      <c r="A222" s="147"/>
    </row>
    <row r="223" spans="1:1" x14ac:dyDescent="0.2">
      <c r="A223" s="147"/>
    </row>
    <row r="224" spans="1:1" x14ac:dyDescent="0.2">
      <c r="A224" s="147"/>
    </row>
    <row r="225" spans="1:1" x14ac:dyDescent="0.2">
      <c r="A225" s="147"/>
    </row>
    <row r="226" spans="1:1" x14ac:dyDescent="0.2">
      <c r="A226" s="147"/>
    </row>
    <row r="227" spans="1:1" x14ac:dyDescent="0.2">
      <c r="A227" s="147"/>
    </row>
    <row r="228" spans="1:1" x14ac:dyDescent="0.2">
      <c r="A228" s="147"/>
    </row>
    <row r="229" spans="1:1" x14ac:dyDescent="0.2">
      <c r="A229" s="147"/>
    </row>
    <row r="230" spans="1:1" x14ac:dyDescent="0.2">
      <c r="A230" s="147"/>
    </row>
    <row r="231" spans="1:1" x14ac:dyDescent="0.2">
      <c r="A231" s="147"/>
    </row>
    <row r="232" spans="1:1" x14ac:dyDescent="0.2">
      <c r="A232" s="147"/>
    </row>
    <row r="233" spans="1:1" x14ac:dyDescent="0.2">
      <c r="A233" s="147"/>
    </row>
    <row r="234" spans="1:1" x14ac:dyDescent="0.2">
      <c r="A234" s="147"/>
    </row>
    <row r="235" spans="1:1" x14ac:dyDescent="0.2">
      <c r="A235" s="147"/>
    </row>
    <row r="236" spans="1:1" x14ac:dyDescent="0.2">
      <c r="A236" s="147"/>
    </row>
    <row r="237" spans="1:1" x14ac:dyDescent="0.2">
      <c r="A237" s="147"/>
    </row>
    <row r="238" spans="1:1" x14ac:dyDescent="0.2">
      <c r="A238" s="147"/>
    </row>
    <row r="239" spans="1:1" x14ac:dyDescent="0.2">
      <c r="A239" s="147"/>
    </row>
    <row r="240" spans="1:1" x14ac:dyDescent="0.2">
      <c r="A240" s="147"/>
    </row>
    <row r="241" spans="1:1" x14ac:dyDescent="0.2">
      <c r="A241" s="147"/>
    </row>
    <row r="242" spans="1:1" x14ac:dyDescent="0.2">
      <c r="A242" s="147"/>
    </row>
    <row r="243" spans="1:1" x14ac:dyDescent="0.2">
      <c r="A243" s="147"/>
    </row>
    <row r="244" spans="1:1" x14ac:dyDescent="0.2">
      <c r="A244" s="147"/>
    </row>
    <row r="245" spans="1:1" x14ac:dyDescent="0.2">
      <c r="A245" s="147"/>
    </row>
    <row r="246" spans="1:1" x14ac:dyDescent="0.2">
      <c r="A246" s="147"/>
    </row>
    <row r="247" spans="1:1" x14ac:dyDescent="0.2">
      <c r="A247" s="147"/>
    </row>
    <row r="248" spans="1:1" x14ac:dyDescent="0.2">
      <c r="A248" s="147"/>
    </row>
    <row r="249" spans="1:1" x14ac:dyDescent="0.2">
      <c r="A249" s="147"/>
    </row>
    <row r="250" spans="1:1" x14ac:dyDescent="0.2">
      <c r="A250" s="147"/>
    </row>
    <row r="251" spans="1:1" x14ac:dyDescent="0.2">
      <c r="A251" s="147"/>
    </row>
    <row r="252" spans="1:1" x14ac:dyDescent="0.2">
      <c r="A252" s="147"/>
    </row>
    <row r="253" spans="1:1" x14ac:dyDescent="0.2">
      <c r="A253" s="147"/>
    </row>
    <row r="254" spans="1:1" x14ac:dyDescent="0.2">
      <c r="A254" s="147"/>
    </row>
    <row r="255" spans="1:1" x14ac:dyDescent="0.2">
      <c r="A255" s="147"/>
    </row>
    <row r="256" spans="1:1" x14ac:dyDescent="0.2">
      <c r="A256" s="147"/>
    </row>
    <row r="257" spans="1:1" x14ac:dyDescent="0.2">
      <c r="A257" s="147"/>
    </row>
    <row r="258" spans="1:1" x14ac:dyDescent="0.2">
      <c r="A258" s="147"/>
    </row>
    <row r="259" spans="1:1" x14ac:dyDescent="0.2">
      <c r="A259" s="147"/>
    </row>
    <row r="260" spans="1:1" x14ac:dyDescent="0.2">
      <c r="A260" s="147"/>
    </row>
    <row r="261" spans="1:1" x14ac:dyDescent="0.2">
      <c r="A261" s="147"/>
    </row>
    <row r="262" spans="1:1" x14ac:dyDescent="0.2">
      <c r="A262" s="147"/>
    </row>
    <row r="263" spans="1:1" x14ac:dyDescent="0.2">
      <c r="A263" s="147"/>
    </row>
    <row r="264" spans="1:1" x14ac:dyDescent="0.2">
      <c r="A264" s="147"/>
    </row>
    <row r="265" spans="1:1" x14ac:dyDescent="0.2">
      <c r="A265" s="147"/>
    </row>
    <row r="266" spans="1:1" x14ac:dyDescent="0.2">
      <c r="A266" s="147"/>
    </row>
    <row r="267" spans="1:1" x14ac:dyDescent="0.2">
      <c r="A267" s="147"/>
    </row>
    <row r="268" spans="1:1" x14ac:dyDescent="0.2">
      <c r="A268" s="147"/>
    </row>
    <row r="269" spans="1:1" x14ac:dyDescent="0.2">
      <c r="A269" s="147"/>
    </row>
    <row r="270" spans="1:1" x14ac:dyDescent="0.2">
      <c r="A270" s="147"/>
    </row>
    <row r="271" spans="1:1" x14ac:dyDescent="0.2">
      <c r="A271" s="147"/>
    </row>
    <row r="272" spans="1:1" x14ac:dyDescent="0.2">
      <c r="A272" s="147"/>
    </row>
    <row r="273" spans="1:1" x14ac:dyDescent="0.2">
      <c r="A273" s="147"/>
    </row>
    <row r="274" spans="1:1" x14ac:dyDescent="0.2">
      <c r="A274" s="147"/>
    </row>
    <row r="275" spans="1:1" x14ac:dyDescent="0.2">
      <c r="A275" s="147"/>
    </row>
    <row r="276" spans="1:1" x14ac:dyDescent="0.2">
      <c r="A276" s="147"/>
    </row>
    <row r="277" spans="1:1" x14ac:dyDescent="0.2">
      <c r="A277" s="147"/>
    </row>
    <row r="278" spans="1:1" x14ac:dyDescent="0.2">
      <c r="A278" s="147"/>
    </row>
    <row r="279" spans="1:1" x14ac:dyDescent="0.2">
      <c r="A279" s="147"/>
    </row>
    <row r="280" spans="1:1" x14ac:dyDescent="0.2">
      <c r="A280" s="147"/>
    </row>
    <row r="281" spans="1:1" x14ac:dyDescent="0.2">
      <c r="A281" s="147"/>
    </row>
    <row r="282" spans="1:1" x14ac:dyDescent="0.2">
      <c r="A282" s="147"/>
    </row>
    <row r="283" spans="1:1" x14ac:dyDescent="0.2">
      <c r="A283" s="147"/>
    </row>
    <row r="284" spans="1:1" x14ac:dyDescent="0.2">
      <c r="A284" s="147"/>
    </row>
    <row r="285" spans="1:1" x14ac:dyDescent="0.2">
      <c r="A285" s="147"/>
    </row>
    <row r="286" spans="1:1" x14ac:dyDescent="0.2">
      <c r="A286" s="147"/>
    </row>
    <row r="287" spans="1:1" x14ac:dyDescent="0.2">
      <c r="A287" s="147"/>
    </row>
    <row r="288" spans="1:1" x14ac:dyDescent="0.2">
      <c r="A288" s="147"/>
    </row>
    <row r="289" spans="1:1" x14ac:dyDescent="0.2">
      <c r="A289" s="147"/>
    </row>
    <row r="290" spans="1:1" x14ac:dyDescent="0.2">
      <c r="A290" s="147"/>
    </row>
    <row r="291" spans="1:1" x14ac:dyDescent="0.2">
      <c r="A291" s="147"/>
    </row>
    <row r="292" spans="1:1" x14ac:dyDescent="0.2">
      <c r="A292" s="147"/>
    </row>
    <row r="293" spans="1:1" x14ac:dyDescent="0.2">
      <c r="A293" s="147"/>
    </row>
    <row r="294" spans="1:1" x14ac:dyDescent="0.2">
      <c r="A294" s="147"/>
    </row>
    <row r="295" spans="1:1" x14ac:dyDescent="0.2">
      <c r="A295" s="147"/>
    </row>
    <row r="296" spans="1:1" x14ac:dyDescent="0.2">
      <c r="A296" s="147"/>
    </row>
    <row r="297" spans="1:1" x14ac:dyDescent="0.2">
      <c r="A297" s="147"/>
    </row>
    <row r="298" spans="1:1" x14ac:dyDescent="0.2">
      <c r="A298" s="147"/>
    </row>
    <row r="299" spans="1:1" x14ac:dyDescent="0.2">
      <c r="A299" s="147"/>
    </row>
    <row r="300" spans="1:1" x14ac:dyDescent="0.2">
      <c r="A300" s="147"/>
    </row>
    <row r="301" spans="1:1" x14ac:dyDescent="0.2">
      <c r="A301" s="147"/>
    </row>
    <row r="302" spans="1:1" x14ac:dyDescent="0.2">
      <c r="A302" s="147"/>
    </row>
    <row r="303" spans="1:1" x14ac:dyDescent="0.2">
      <c r="A303" s="147"/>
    </row>
    <row r="304" spans="1:1" x14ac:dyDescent="0.2">
      <c r="A304" s="147"/>
    </row>
    <row r="305" spans="1:1" x14ac:dyDescent="0.2">
      <c r="A305" s="147"/>
    </row>
    <row r="306" spans="1:1" x14ac:dyDescent="0.2">
      <c r="A306" s="147"/>
    </row>
    <row r="307" spans="1:1" x14ac:dyDescent="0.2">
      <c r="A307" s="147"/>
    </row>
    <row r="308" spans="1:1" x14ac:dyDescent="0.2">
      <c r="A308" s="147"/>
    </row>
    <row r="309" spans="1:1" x14ac:dyDescent="0.2">
      <c r="A309" s="147"/>
    </row>
    <row r="310" spans="1:1" x14ac:dyDescent="0.2">
      <c r="A310" s="147"/>
    </row>
    <row r="311" spans="1:1" x14ac:dyDescent="0.2">
      <c r="A311" s="147"/>
    </row>
    <row r="312" spans="1:1" x14ac:dyDescent="0.2">
      <c r="A312" s="147"/>
    </row>
    <row r="313" spans="1:1" x14ac:dyDescent="0.2">
      <c r="A313" s="147"/>
    </row>
    <row r="314" spans="1:1" x14ac:dyDescent="0.2">
      <c r="A314" s="147"/>
    </row>
    <row r="315" spans="1:1" x14ac:dyDescent="0.2">
      <c r="A315" s="147"/>
    </row>
    <row r="316" spans="1:1" x14ac:dyDescent="0.2">
      <c r="A316" s="147"/>
    </row>
    <row r="317" spans="1:1" x14ac:dyDescent="0.2">
      <c r="A317" s="147"/>
    </row>
    <row r="318" spans="1:1" x14ac:dyDescent="0.2">
      <c r="A318" s="147"/>
    </row>
    <row r="319" spans="1:1" x14ac:dyDescent="0.2">
      <c r="A319" s="147"/>
    </row>
    <row r="320" spans="1:1" x14ac:dyDescent="0.2">
      <c r="A320" s="148"/>
    </row>
    <row r="321" spans="1:1" x14ac:dyDescent="0.2">
      <c r="A321" s="148"/>
    </row>
    <row r="322" spans="1:1" x14ac:dyDescent="0.2">
      <c r="A322" s="148"/>
    </row>
    <row r="323" spans="1:1" x14ac:dyDescent="0.2">
      <c r="A323" s="148"/>
    </row>
    <row r="324" spans="1:1" x14ac:dyDescent="0.2">
      <c r="A324" s="148"/>
    </row>
    <row r="325" spans="1:1" x14ac:dyDescent="0.2">
      <c r="A325" s="148"/>
    </row>
    <row r="326" spans="1:1" x14ac:dyDescent="0.2">
      <c r="A326" s="148"/>
    </row>
    <row r="327" spans="1:1" x14ac:dyDescent="0.2">
      <c r="A327" s="148"/>
    </row>
    <row r="328" spans="1:1" x14ac:dyDescent="0.2">
      <c r="A328" s="148"/>
    </row>
    <row r="329" spans="1:1" x14ac:dyDescent="0.2">
      <c r="A329" s="148"/>
    </row>
    <row r="330" spans="1:1" x14ac:dyDescent="0.2">
      <c r="A330" s="148"/>
    </row>
    <row r="331" spans="1:1" x14ac:dyDescent="0.2">
      <c r="A331" s="148"/>
    </row>
    <row r="332" spans="1:1" x14ac:dyDescent="0.2">
      <c r="A332" s="148"/>
    </row>
    <row r="333" spans="1:1" x14ac:dyDescent="0.2">
      <c r="A333" s="148"/>
    </row>
    <row r="334" spans="1:1" x14ac:dyDescent="0.2">
      <c r="A334" s="148"/>
    </row>
    <row r="335" spans="1:1" x14ac:dyDescent="0.2">
      <c r="A335" s="148"/>
    </row>
    <row r="336" spans="1:1" x14ac:dyDescent="0.2">
      <c r="A336" s="148"/>
    </row>
    <row r="337" spans="1:1" x14ac:dyDescent="0.2">
      <c r="A337" s="148"/>
    </row>
    <row r="338" spans="1:1" x14ac:dyDescent="0.2">
      <c r="A338" s="148"/>
    </row>
    <row r="339" spans="1:1" x14ac:dyDescent="0.2">
      <c r="A339" s="148"/>
    </row>
    <row r="340" spans="1:1" x14ac:dyDescent="0.2">
      <c r="A340" s="148"/>
    </row>
    <row r="341" spans="1:1" x14ac:dyDescent="0.2">
      <c r="A341" s="148"/>
    </row>
    <row r="342" spans="1:1" x14ac:dyDescent="0.2">
      <c r="A342" s="148"/>
    </row>
    <row r="343" spans="1:1" x14ac:dyDescent="0.2">
      <c r="A343" s="148"/>
    </row>
    <row r="344" spans="1:1" x14ac:dyDescent="0.2">
      <c r="A344" s="148"/>
    </row>
    <row r="345" spans="1:1" x14ac:dyDescent="0.2">
      <c r="A345" s="148"/>
    </row>
    <row r="346" spans="1:1" x14ac:dyDescent="0.2">
      <c r="A346" s="148"/>
    </row>
    <row r="347" spans="1:1" x14ac:dyDescent="0.2">
      <c r="A347" s="148"/>
    </row>
    <row r="348" spans="1:1" x14ac:dyDescent="0.2">
      <c r="A348" s="148"/>
    </row>
    <row r="349" spans="1:1" x14ac:dyDescent="0.2">
      <c r="A349" s="148"/>
    </row>
    <row r="350" spans="1:1" x14ac:dyDescent="0.2">
      <c r="A350" s="148"/>
    </row>
    <row r="351" spans="1:1" x14ac:dyDescent="0.2">
      <c r="A351" s="148"/>
    </row>
    <row r="352" spans="1:1" x14ac:dyDescent="0.2">
      <c r="A352" s="148"/>
    </row>
    <row r="353" spans="1:1" x14ac:dyDescent="0.2">
      <c r="A353" s="148"/>
    </row>
    <row r="354" spans="1:1" x14ac:dyDescent="0.2">
      <c r="A354" s="148"/>
    </row>
    <row r="355" spans="1:1" x14ac:dyDescent="0.2">
      <c r="A355" s="148"/>
    </row>
    <row r="356" spans="1:1" x14ac:dyDescent="0.2">
      <c r="A356" s="148"/>
    </row>
    <row r="357" spans="1:1" x14ac:dyDescent="0.2">
      <c r="A357" s="148"/>
    </row>
    <row r="358" spans="1:1" x14ac:dyDescent="0.2">
      <c r="A358" s="148"/>
    </row>
    <row r="359" spans="1:1" x14ac:dyDescent="0.2">
      <c r="A359" s="148"/>
    </row>
    <row r="360" spans="1:1" x14ac:dyDescent="0.2">
      <c r="A360" s="148"/>
    </row>
    <row r="361" spans="1:1" x14ac:dyDescent="0.2">
      <c r="A361" s="148"/>
    </row>
    <row r="362" spans="1:1" x14ac:dyDescent="0.2">
      <c r="A362" s="148"/>
    </row>
    <row r="363" spans="1:1" x14ac:dyDescent="0.2">
      <c r="A363" s="148"/>
    </row>
    <row r="364" spans="1:1" x14ac:dyDescent="0.2">
      <c r="A364" s="148"/>
    </row>
    <row r="365" spans="1:1" x14ac:dyDescent="0.2">
      <c r="A365" s="148"/>
    </row>
    <row r="366" spans="1:1" x14ac:dyDescent="0.2">
      <c r="A366" s="148"/>
    </row>
    <row r="367" spans="1:1" x14ac:dyDescent="0.2">
      <c r="A367" s="148"/>
    </row>
    <row r="368" spans="1:1" x14ac:dyDescent="0.2">
      <c r="A368" s="148"/>
    </row>
    <row r="369" spans="1:1" x14ac:dyDescent="0.2">
      <c r="A369" s="148"/>
    </row>
    <row r="370" spans="1:1" x14ac:dyDescent="0.2">
      <c r="A370" s="148"/>
    </row>
    <row r="371" spans="1:1" x14ac:dyDescent="0.2">
      <c r="A371" s="148"/>
    </row>
    <row r="372" spans="1:1" x14ac:dyDescent="0.2">
      <c r="A372" s="148"/>
    </row>
    <row r="373" spans="1:1" x14ac:dyDescent="0.2">
      <c r="A373" s="148"/>
    </row>
    <row r="374" spans="1:1" x14ac:dyDescent="0.2">
      <c r="A374" s="148"/>
    </row>
    <row r="375" spans="1:1" x14ac:dyDescent="0.2">
      <c r="A375" s="148"/>
    </row>
    <row r="376" spans="1:1" x14ac:dyDescent="0.2">
      <c r="A376" s="148"/>
    </row>
    <row r="377" spans="1:1" x14ac:dyDescent="0.2">
      <c r="A377" s="148"/>
    </row>
    <row r="378" spans="1:1" x14ac:dyDescent="0.2">
      <c r="A378" s="148"/>
    </row>
    <row r="379" spans="1:1" x14ac:dyDescent="0.2">
      <c r="A379" s="148"/>
    </row>
    <row r="380" spans="1:1" x14ac:dyDescent="0.2">
      <c r="A380" s="148"/>
    </row>
    <row r="381" spans="1:1" x14ac:dyDescent="0.2">
      <c r="A381" s="148"/>
    </row>
    <row r="382" spans="1:1" x14ac:dyDescent="0.2">
      <c r="A382" s="148"/>
    </row>
    <row r="383" spans="1:1" x14ac:dyDescent="0.2">
      <c r="A383" s="148"/>
    </row>
    <row r="384" spans="1:1" x14ac:dyDescent="0.2">
      <c r="A384" s="148"/>
    </row>
    <row r="385" spans="1:1" x14ac:dyDescent="0.2">
      <c r="A385" s="148"/>
    </row>
    <row r="386" spans="1:1" x14ac:dyDescent="0.2">
      <c r="A386" s="148"/>
    </row>
    <row r="387" spans="1:1" x14ac:dyDescent="0.2">
      <c r="A387" s="148"/>
    </row>
    <row r="388" spans="1:1" x14ac:dyDescent="0.2">
      <c r="A388" s="148"/>
    </row>
    <row r="389" spans="1:1" x14ac:dyDescent="0.2">
      <c r="A389" s="148"/>
    </row>
    <row r="390" spans="1:1" x14ac:dyDescent="0.2">
      <c r="A390" s="148"/>
    </row>
    <row r="391" spans="1:1" x14ac:dyDescent="0.2">
      <c r="A391" s="148"/>
    </row>
    <row r="392" spans="1:1" x14ac:dyDescent="0.2">
      <c r="A392" s="148"/>
    </row>
    <row r="393" spans="1:1" x14ac:dyDescent="0.2">
      <c r="A393" s="148"/>
    </row>
    <row r="394" spans="1:1" x14ac:dyDescent="0.2">
      <c r="A394" s="148"/>
    </row>
    <row r="395" spans="1:1" x14ac:dyDescent="0.2">
      <c r="A395" s="148"/>
    </row>
    <row r="396" spans="1:1" x14ac:dyDescent="0.2">
      <c r="A396" s="148"/>
    </row>
    <row r="397" spans="1:1" x14ac:dyDescent="0.2">
      <c r="A397" s="148"/>
    </row>
    <row r="398" spans="1:1" x14ac:dyDescent="0.2">
      <c r="A398" s="148"/>
    </row>
    <row r="399" spans="1:1" x14ac:dyDescent="0.2">
      <c r="A399" s="148"/>
    </row>
    <row r="400" spans="1:1" x14ac:dyDescent="0.2">
      <c r="A400" s="148"/>
    </row>
    <row r="401" spans="1:1" x14ac:dyDescent="0.2">
      <c r="A401" s="148"/>
    </row>
    <row r="402" spans="1:1" x14ac:dyDescent="0.2">
      <c r="A402" s="148"/>
    </row>
    <row r="403" spans="1:1" x14ac:dyDescent="0.2">
      <c r="A403" s="148"/>
    </row>
    <row r="404" spans="1:1" x14ac:dyDescent="0.2">
      <c r="A404" s="148"/>
    </row>
    <row r="405" spans="1:1" x14ac:dyDescent="0.2">
      <c r="A405" s="148"/>
    </row>
    <row r="406" spans="1:1" x14ac:dyDescent="0.2">
      <c r="A406" s="148"/>
    </row>
    <row r="407" spans="1:1" x14ac:dyDescent="0.2">
      <c r="A407" s="148"/>
    </row>
    <row r="408" spans="1:1" x14ac:dyDescent="0.2">
      <c r="A408" s="148"/>
    </row>
    <row r="409" spans="1:1" x14ac:dyDescent="0.2">
      <c r="A409" s="148"/>
    </row>
    <row r="410" spans="1:1" x14ac:dyDescent="0.2">
      <c r="A410" s="148"/>
    </row>
    <row r="411" spans="1:1" x14ac:dyDescent="0.2">
      <c r="A411" s="148"/>
    </row>
    <row r="412" spans="1:1" x14ac:dyDescent="0.2">
      <c r="A412" s="148"/>
    </row>
    <row r="413" spans="1:1" x14ac:dyDescent="0.2">
      <c r="A413" s="148"/>
    </row>
    <row r="414" spans="1:1" x14ac:dyDescent="0.2">
      <c r="A414" s="148"/>
    </row>
    <row r="415" spans="1:1" x14ac:dyDescent="0.2">
      <c r="A415" s="148"/>
    </row>
    <row r="416" spans="1:1" x14ac:dyDescent="0.2">
      <c r="A416" s="148"/>
    </row>
    <row r="417" spans="1:1" x14ac:dyDescent="0.2">
      <c r="A417" s="148"/>
    </row>
    <row r="418" spans="1:1" x14ac:dyDescent="0.2">
      <c r="A418" s="148"/>
    </row>
    <row r="419" spans="1:1" x14ac:dyDescent="0.2">
      <c r="A419" s="148"/>
    </row>
    <row r="420" spans="1:1" x14ac:dyDescent="0.2">
      <c r="A420" s="148"/>
    </row>
    <row r="421" spans="1:1" x14ac:dyDescent="0.2">
      <c r="A421" s="148"/>
    </row>
    <row r="422" spans="1:1" x14ac:dyDescent="0.2">
      <c r="A422" s="148"/>
    </row>
    <row r="423" spans="1:1" x14ac:dyDescent="0.2">
      <c r="A423" s="148"/>
    </row>
    <row r="424" spans="1:1" x14ac:dyDescent="0.2">
      <c r="A424" s="148"/>
    </row>
    <row r="425" spans="1:1" x14ac:dyDescent="0.2">
      <c r="A425" s="148"/>
    </row>
    <row r="426" spans="1:1" x14ac:dyDescent="0.2">
      <c r="A426" s="148"/>
    </row>
    <row r="427" spans="1:1" x14ac:dyDescent="0.2">
      <c r="A427" s="148"/>
    </row>
    <row r="428" spans="1:1" x14ac:dyDescent="0.2">
      <c r="A428" s="148"/>
    </row>
    <row r="429" spans="1:1" x14ac:dyDescent="0.2">
      <c r="A429" s="148"/>
    </row>
    <row r="430" spans="1:1" x14ac:dyDescent="0.2">
      <c r="A430" s="148"/>
    </row>
    <row r="431" spans="1:1" x14ac:dyDescent="0.2">
      <c r="A431" s="148"/>
    </row>
    <row r="432" spans="1:1" x14ac:dyDescent="0.2">
      <c r="A432" s="148"/>
    </row>
    <row r="433" spans="1:1" x14ac:dyDescent="0.2">
      <c r="A433" s="148"/>
    </row>
    <row r="434" spans="1:1" x14ac:dyDescent="0.2">
      <c r="A434" s="148"/>
    </row>
    <row r="435" spans="1:1" x14ac:dyDescent="0.2">
      <c r="A435" s="148"/>
    </row>
    <row r="436" spans="1:1" x14ac:dyDescent="0.2">
      <c r="A436" s="148"/>
    </row>
    <row r="437" spans="1:1" x14ac:dyDescent="0.2">
      <c r="A437" s="148"/>
    </row>
    <row r="438" spans="1:1" x14ac:dyDescent="0.2">
      <c r="A438" s="148"/>
    </row>
    <row r="439" spans="1:1" x14ac:dyDescent="0.2">
      <c r="A439" s="148"/>
    </row>
    <row r="440" spans="1:1" x14ac:dyDescent="0.2">
      <c r="A440" s="148"/>
    </row>
    <row r="441" spans="1:1" x14ac:dyDescent="0.2">
      <c r="A441" s="148"/>
    </row>
    <row r="442" spans="1:1" x14ac:dyDescent="0.2">
      <c r="A442" s="148"/>
    </row>
    <row r="443" spans="1:1" x14ac:dyDescent="0.2">
      <c r="A443" s="148"/>
    </row>
    <row r="444" spans="1:1" x14ac:dyDescent="0.2">
      <c r="A444" s="148"/>
    </row>
    <row r="445" spans="1:1" x14ac:dyDescent="0.2">
      <c r="A445" s="148"/>
    </row>
    <row r="446" spans="1:1" x14ac:dyDescent="0.2">
      <c r="A446" s="148"/>
    </row>
    <row r="447" spans="1:1" x14ac:dyDescent="0.2">
      <c r="A447" s="148"/>
    </row>
    <row r="448" spans="1:1" x14ac:dyDescent="0.2">
      <c r="A448" s="148"/>
    </row>
    <row r="449" spans="1:1" x14ac:dyDescent="0.2">
      <c r="A449" s="148"/>
    </row>
    <row r="450" spans="1:1" x14ac:dyDescent="0.2">
      <c r="A450" s="148"/>
    </row>
    <row r="451" spans="1:1" x14ac:dyDescent="0.2">
      <c r="A451" s="148"/>
    </row>
    <row r="452" spans="1:1" x14ac:dyDescent="0.2">
      <c r="A452" s="148"/>
    </row>
    <row r="453" spans="1:1" x14ac:dyDescent="0.2">
      <c r="A453" s="148"/>
    </row>
    <row r="454" spans="1:1" x14ac:dyDescent="0.2">
      <c r="A454" s="148"/>
    </row>
    <row r="455" spans="1:1" x14ac:dyDescent="0.2">
      <c r="A455" s="148"/>
    </row>
    <row r="456" spans="1:1" x14ac:dyDescent="0.2">
      <c r="A456" s="148"/>
    </row>
    <row r="457" spans="1:1" x14ac:dyDescent="0.2">
      <c r="A457" s="148"/>
    </row>
    <row r="458" spans="1:1" x14ac:dyDescent="0.2">
      <c r="A458" s="148"/>
    </row>
    <row r="459" spans="1:1" x14ac:dyDescent="0.2">
      <c r="A459" s="148"/>
    </row>
    <row r="460" spans="1:1" x14ac:dyDescent="0.2">
      <c r="A460" s="148"/>
    </row>
    <row r="461" spans="1:1" x14ac:dyDescent="0.2">
      <c r="A461" s="148"/>
    </row>
    <row r="462" spans="1:1" x14ac:dyDescent="0.2">
      <c r="A462" s="148"/>
    </row>
    <row r="463" spans="1:1" x14ac:dyDescent="0.2">
      <c r="A463" s="148"/>
    </row>
    <row r="464" spans="1:1" x14ac:dyDescent="0.2">
      <c r="A464" s="148"/>
    </row>
    <row r="465" spans="1:1" x14ac:dyDescent="0.2">
      <c r="A465" s="148"/>
    </row>
    <row r="466" spans="1:1" x14ac:dyDescent="0.2">
      <c r="A466" s="148"/>
    </row>
    <row r="467" spans="1:1" x14ac:dyDescent="0.2">
      <c r="A467" s="148"/>
    </row>
    <row r="468" spans="1:1" x14ac:dyDescent="0.2">
      <c r="A468" s="148"/>
    </row>
    <row r="469" spans="1:1" x14ac:dyDescent="0.2">
      <c r="A469" s="148"/>
    </row>
    <row r="470" spans="1:1" x14ac:dyDescent="0.2">
      <c r="A470" s="148"/>
    </row>
    <row r="471" spans="1:1" x14ac:dyDescent="0.2">
      <c r="A471" s="148"/>
    </row>
    <row r="472" spans="1:1" x14ac:dyDescent="0.2">
      <c r="A472" s="148"/>
    </row>
    <row r="473" spans="1:1" x14ac:dyDescent="0.2">
      <c r="A473" s="148"/>
    </row>
    <row r="474" spans="1:1" x14ac:dyDescent="0.2">
      <c r="A474" s="148"/>
    </row>
    <row r="475" spans="1:1" x14ac:dyDescent="0.2">
      <c r="A475" s="148"/>
    </row>
    <row r="476" spans="1:1" x14ac:dyDescent="0.2">
      <c r="A476" s="148"/>
    </row>
    <row r="477" spans="1:1" x14ac:dyDescent="0.2">
      <c r="A477" s="148"/>
    </row>
    <row r="478" spans="1:1" x14ac:dyDescent="0.2">
      <c r="A478" s="148"/>
    </row>
    <row r="479" spans="1:1" x14ac:dyDescent="0.2">
      <c r="A479" s="148"/>
    </row>
    <row r="480" spans="1:1" x14ac:dyDescent="0.2">
      <c r="A480" s="148"/>
    </row>
    <row r="481" spans="1:1" x14ac:dyDescent="0.2">
      <c r="A481" s="148"/>
    </row>
    <row r="482" spans="1:1" x14ac:dyDescent="0.2">
      <c r="A482" s="148"/>
    </row>
    <row r="483" spans="1:1" x14ac:dyDescent="0.2">
      <c r="A483" s="148"/>
    </row>
    <row r="484" spans="1:1" x14ac:dyDescent="0.2">
      <c r="A484" s="148"/>
    </row>
    <row r="485" spans="1:1" x14ac:dyDescent="0.2">
      <c r="A485" s="148"/>
    </row>
    <row r="486" spans="1:1" x14ac:dyDescent="0.2">
      <c r="A486" s="148"/>
    </row>
    <row r="487" spans="1:1" x14ac:dyDescent="0.2">
      <c r="A487" s="148"/>
    </row>
  </sheetData>
  <mergeCells count="17">
    <mergeCell ref="N6:N7"/>
    <mergeCell ref="A2:O2"/>
    <mergeCell ref="A5:A7"/>
    <mergeCell ref="C5:O5"/>
    <mergeCell ref="C6:C7"/>
    <mergeCell ref="D6:D7"/>
    <mergeCell ref="J6:J7"/>
    <mergeCell ref="F6:F7"/>
    <mergeCell ref="G6:G7"/>
    <mergeCell ref="L6:L7"/>
    <mergeCell ref="M6:M7"/>
    <mergeCell ref="H6:H7"/>
    <mergeCell ref="E6:E7"/>
    <mergeCell ref="B5:B7"/>
    <mergeCell ref="I6:I7"/>
    <mergeCell ref="O6:O7"/>
    <mergeCell ref="K6:K7"/>
  </mergeCells>
  <printOptions horizontalCentered="1" verticalCentered="1"/>
  <pageMargins left="0" right="0" top="0.19685039370078741" bottom="0.19685039370078741" header="0" footer="0"/>
  <pageSetup scale="60" fitToHeight="0" orientation="landscape" r:id="rId1"/>
  <headerFooter alignWithMargins="0">
    <oddFooter>&amp;C&amp;P de &amp;N</oddFooter>
  </headerFooter>
  <rowBreaks count="1" manualBreakCount="1">
    <brk id="24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AP456"/>
  <sheetViews>
    <sheetView showGridLines="0" showZeros="0" view="pageBreakPreview" zoomScale="85" zoomScaleSheetLayoutView="85" workbookViewId="0">
      <selection activeCell="A45" sqref="A45:P45"/>
    </sheetView>
  </sheetViews>
  <sheetFormatPr baseColWidth="10" defaultColWidth="9.85546875" defaultRowHeight="11.25" x14ac:dyDescent="0.2"/>
  <cols>
    <col min="1" max="1" width="25.7109375" style="4" customWidth="1"/>
    <col min="2" max="2" width="25.7109375" style="11" customWidth="1"/>
    <col min="3" max="5" width="17.7109375" style="56" customWidth="1"/>
    <col min="6" max="7" width="6.7109375" style="56" customWidth="1"/>
    <col min="8" max="8" width="12.7109375" style="56" customWidth="1"/>
    <col min="9" max="10" width="8.7109375" style="56" customWidth="1"/>
    <col min="11" max="12" width="12.7109375" style="56" customWidth="1"/>
    <col min="13" max="16" width="12.7109375" style="57" customWidth="1"/>
    <col min="17" max="201" width="9.85546875" style="6"/>
    <col min="202" max="202" width="15.85546875" style="6" customWidth="1"/>
    <col min="203" max="203" width="37.85546875" style="6" customWidth="1"/>
    <col min="204" max="204" width="13" style="6" customWidth="1"/>
    <col min="205" max="205" width="12.7109375" style="6" customWidth="1"/>
    <col min="206" max="206" width="13.7109375" style="6" customWidth="1"/>
    <col min="207" max="207" width="30.42578125" style="6" customWidth="1"/>
    <col min="208" max="208" width="11.42578125" style="6" customWidth="1"/>
    <col min="209" max="209" width="6.28515625" style="6" customWidth="1"/>
    <col min="210" max="210" width="9.140625" style="6" customWidth="1"/>
    <col min="211" max="211" width="7.28515625" style="6" customWidth="1"/>
    <col min="212" max="212" width="7.85546875" style="6" customWidth="1"/>
    <col min="213" max="213" width="11.7109375" style="6" bestFit="1" customWidth="1"/>
    <col min="214" max="215" width="13.5703125" style="6" customWidth="1"/>
    <col min="216" max="217" width="6.7109375" style="6" customWidth="1"/>
    <col min="218" max="218" width="7.7109375" style="6" customWidth="1"/>
    <col min="219" max="220" width="6.7109375" style="6" customWidth="1"/>
    <col min="221" max="221" width="11.7109375" style="6" customWidth="1"/>
    <col min="222" max="223" width="10" style="6" customWidth="1"/>
    <col min="224" max="224" width="12" style="6" customWidth="1"/>
    <col min="225" max="225" width="9.140625" style="6" customWidth="1"/>
    <col min="226" max="226" width="24.5703125" style="6" customWidth="1"/>
    <col min="227" max="227" width="23.140625" style="6" customWidth="1"/>
    <col min="228" max="457" width="9.85546875" style="6"/>
    <col min="458" max="458" width="15.85546875" style="6" customWidth="1"/>
    <col min="459" max="459" width="37.85546875" style="6" customWidth="1"/>
    <col min="460" max="460" width="13" style="6" customWidth="1"/>
    <col min="461" max="461" width="12.7109375" style="6" customWidth="1"/>
    <col min="462" max="462" width="13.7109375" style="6" customWidth="1"/>
    <col min="463" max="463" width="30.42578125" style="6" customWidth="1"/>
    <col min="464" max="464" width="11.42578125" style="6" customWidth="1"/>
    <col min="465" max="465" width="6.28515625" style="6" customWidth="1"/>
    <col min="466" max="466" width="9.140625" style="6" customWidth="1"/>
    <col min="467" max="467" width="7.28515625" style="6" customWidth="1"/>
    <col min="468" max="468" width="7.85546875" style="6" customWidth="1"/>
    <col min="469" max="469" width="11.7109375" style="6" bestFit="1" customWidth="1"/>
    <col min="470" max="471" width="13.5703125" style="6" customWidth="1"/>
    <col min="472" max="473" width="6.7109375" style="6" customWidth="1"/>
    <col min="474" max="474" width="7.7109375" style="6" customWidth="1"/>
    <col min="475" max="476" width="6.7109375" style="6" customWidth="1"/>
    <col min="477" max="477" width="11.7109375" style="6" customWidth="1"/>
    <col min="478" max="479" width="10" style="6" customWidth="1"/>
    <col min="480" max="480" width="12" style="6" customWidth="1"/>
    <col min="481" max="481" width="9.140625" style="6" customWidth="1"/>
    <col min="482" max="482" width="24.5703125" style="6" customWidth="1"/>
    <col min="483" max="483" width="23.140625" style="6" customWidth="1"/>
    <col min="484" max="713" width="9.85546875" style="6"/>
    <col min="714" max="714" width="15.85546875" style="6" customWidth="1"/>
    <col min="715" max="715" width="37.85546875" style="6" customWidth="1"/>
    <col min="716" max="716" width="13" style="6" customWidth="1"/>
    <col min="717" max="717" width="12.7109375" style="6" customWidth="1"/>
    <col min="718" max="718" width="13.7109375" style="6" customWidth="1"/>
    <col min="719" max="719" width="30.42578125" style="6" customWidth="1"/>
    <col min="720" max="720" width="11.42578125" style="6" customWidth="1"/>
    <col min="721" max="721" width="6.28515625" style="6" customWidth="1"/>
    <col min="722" max="722" width="9.140625" style="6" customWidth="1"/>
    <col min="723" max="723" width="7.28515625" style="6" customWidth="1"/>
    <col min="724" max="724" width="7.85546875" style="6" customWidth="1"/>
    <col min="725" max="725" width="11.7109375" style="6" bestFit="1" customWidth="1"/>
    <col min="726" max="727" width="13.5703125" style="6" customWidth="1"/>
    <col min="728" max="729" width="6.7109375" style="6" customWidth="1"/>
    <col min="730" max="730" width="7.7109375" style="6" customWidth="1"/>
    <col min="731" max="732" width="6.7109375" style="6" customWidth="1"/>
    <col min="733" max="733" width="11.7109375" style="6" customWidth="1"/>
    <col min="734" max="735" width="10" style="6" customWidth="1"/>
    <col min="736" max="736" width="12" style="6" customWidth="1"/>
    <col min="737" max="737" width="9.140625" style="6" customWidth="1"/>
    <col min="738" max="738" width="24.5703125" style="6" customWidth="1"/>
    <col min="739" max="739" width="23.140625" style="6" customWidth="1"/>
    <col min="740" max="969" width="9.85546875" style="6"/>
    <col min="970" max="970" width="15.85546875" style="6" customWidth="1"/>
    <col min="971" max="971" width="37.85546875" style="6" customWidth="1"/>
    <col min="972" max="972" width="13" style="6" customWidth="1"/>
    <col min="973" max="973" width="12.7109375" style="6" customWidth="1"/>
    <col min="974" max="974" width="13.7109375" style="6" customWidth="1"/>
    <col min="975" max="975" width="30.42578125" style="6" customWidth="1"/>
    <col min="976" max="976" width="11.42578125" style="6" customWidth="1"/>
    <col min="977" max="977" width="6.28515625" style="6" customWidth="1"/>
    <col min="978" max="978" width="9.140625" style="6" customWidth="1"/>
    <col min="979" max="979" width="7.28515625" style="6" customWidth="1"/>
    <col min="980" max="980" width="7.85546875" style="6" customWidth="1"/>
    <col min="981" max="981" width="11.7109375" style="6" bestFit="1" customWidth="1"/>
    <col min="982" max="983" width="13.5703125" style="6" customWidth="1"/>
    <col min="984" max="985" width="6.7109375" style="6" customWidth="1"/>
    <col min="986" max="986" width="7.7109375" style="6" customWidth="1"/>
    <col min="987" max="988" width="6.7109375" style="6" customWidth="1"/>
    <col min="989" max="989" width="11.7109375" style="6" customWidth="1"/>
    <col min="990" max="991" width="10" style="6" customWidth="1"/>
    <col min="992" max="992" width="12" style="6" customWidth="1"/>
    <col min="993" max="993" width="9.140625" style="6" customWidth="1"/>
    <col min="994" max="994" width="24.5703125" style="6" customWidth="1"/>
    <col min="995" max="995" width="23.140625" style="6" customWidth="1"/>
    <col min="996" max="1225" width="9.85546875" style="6"/>
    <col min="1226" max="1226" width="15.85546875" style="6" customWidth="1"/>
    <col min="1227" max="1227" width="37.85546875" style="6" customWidth="1"/>
    <col min="1228" max="1228" width="13" style="6" customWidth="1"/>
    <col min="1229" max="1229" width="12.7109375" style="6" customWidth="1"/>
    <col min="1230" max="1230" width="13.7109375" style="6" customWidth="1"/>
    <col min="1231" max="1231" width="30.42578125" style="6" customWidth="1"/>
    <col min="1232" max="1232" width="11.42578125" style="6" customWidth="1"/>
    <col min="1233" max="1233" width="6.28515625" style="6" customWidth="1"/>
    <col min="1234" max="1234" width="9.140625" style="6" customWidth="1"/>
    <col min="1235" max="1235" width="7.28515625" style="6" customWidth="1"/>
    <col min="1236" max="1236" width="7.85546875" style="6" customWidth="1"/>
    <col min="1237" max="1237" width="11.7109375" style="6" bestFit="1" customWidth="1"/>
    <col min="1238" max="1239" width="13.5703125" style="6" customWidth="1"/>
    <col min="1240" max="1241" width="6.7109375" style="6" customWidth="1"/>
    <col min="1242" max="1242" width="7.7109375" style="6" customWidth="1"/>
    <col min="1243" max="1244" width="6.7109375" style="6" customWidth="1"/>
    <col min="1245" max="1245" width="11.7109375" style="6" customWidth="1"/>
    <col min="1246" max="1247" width="10" style="6" customWidth="1"/>
    <col min="1248" max="1248" width="12" style="6" customWidth="1"/>
    <col min="1249" max="1249" width="9.140625" style="6" customWidth="1"/>
    <col min="1250" max="1250" width="24.5703125" style="6" customWidth="1"/>
    <col min="1251" max="1251" width="23.140625" style="6" customWidth="1"/>
    <col min="1252" max="1481" width="9.85546875" style="6"/>
    <col min="1482" max="1482" width="15.85546875" style="6" customWidth="1"/>
    <col min="1483" max="1483" width="37.85546875" style="6" customWidth="1"/>
    <col min="1484" max="1484" width="13" style="6" customWidth="1"/>
    <col min="1485" max="1485" width="12.7109375" style="6" customWidth="1"/>
    <col min="1486" max="1486" width="13.7109375" style="6" customWidth="1"/>
    <col min="1487" max="1487" width="30.42578125" style="6" customWidth="1"/>
    <col min="1488" max="1488" width="11.42578125" style="6" customWidth="1"/>
    <col min="1489" max="1489" width="6.28515625" style="6" customWidth="1"/>
    <col min="1490" max="1490" width="9.140625" style="6" customWidth="1"/>
    <col min="1491" max="1491" width="7.28515625" style="6" customWidth="1"/>
    <col min="1492" max="1492" width="7.85546875" style="6" customWidth="1"/>
    <col min="1493" max="1493" width="11.7109375" style="6" bestFit="1" customWidth="1"/>
    <col min="1494" max="1495" width="13.5703125" style="6" customWidth="1"/>
    <col min="1496" max="1497" width="6.7109375" style="6" customWidth="1"/>
    <col min="1498" max="1498" width="7.7109375" style="6" customWidth="1"/>
    <col min="1499" max="1500" width="6.7109375" style="6" customWidth="1"/>
    <col min="1501" max="1501" width="11.7109375" style="6" customWidth="1"/>
    <col min="1502" max="1503" width="10" style="6" customWidth="1"/>
    <col min="1504" max="1504" width="12" style="6" customWidth="1"/>
    <col min="1505" max="1505" width="9.140625" style="6" customWidth="1"/>
    <col min="1506" max="1506" width="24.5703125" style="6" customWidth="1"/>
    <col min="1507" max="1507" width="23.140625" style="6" customWidth="1"/>
    <col min="1508" max="1737" width="9.85546875" style="6"/>
    <col min="1738" max="1738" width="15.85546875" style="6" customWidth="1"/>
    <col min="1739" max="1739" width="37.85546875" style="6" customWidth="1"/>
    <col min="1740" max="1740" width="13" style="6" customWidth="1"/>
    <col min="1741" max="1741" width="12.7109375" style="6" customWidth="1"/>
    <col min="1742" max="1742" width="13.7109375" style="6" customWidth="1"/>
    <col min="1743" max="1743" width="30.42578125" style="6" customWidth="1"/>
    <col min="1744" max="1744" width="11.42578125" style="6" customWidth="1"/>
    <col min="1745" max="1745" width="6.28515625" style="6" customWidth="1"/>
    <col min="1746" max="1746" width="9.140625" style="6" customWidth="1"/>
    <col min="1747" max="1747" width="7.28515625" style="6" customWidth="1"/>
    <col min="1748" max="1748" width="7.85546875" style="6" customWidth="1"/>
    <col min="1749" max="1749" width="11.7109375" style="6" bestFit="1" customWidth="1"/>
    <col min="1750" max="1751" width="13.5703125" style="6" customWidth="1"/>
    <col min="1752" max="1753" width="6.7109375" style="6" customWidth="1"/>
    <col min="1754" max="1754" width="7.7109375" style="6" customWidth="1"/>
    <col min="1755" max="1756" width="6.7109375" style="6" customWidth="1"/>
    <col min="1757" max="1757" width="11.7109375" style="6" customWidth="1"/>
    <col min="1758" max="1759" width="10" style="6" customWidth="1"/>
    <col min="1760" max="1760" width="12" style="6" customWidth="1"/>
    <col min="1761" max="1761" width="9.140625" style="6" customWidth="1"/>
    <col min="1762" max="1762" width="24.5703125" style="6" customWidth="1"/>
    <col min="1763" max="1763" width="23.140625" style="6" customWidth="1"/>
    <col min="1764" max="1993" width="9.85546875" style="6"/>
    <col min="1994" max="1994" width="15.85546875" style="6" customWidth="1"/>
    <col min="1995" max="1995" width="37.85546875" style="6" customWidth="1"/>
    <col min="1996" max="1996" width="13" style="6" customWidth="1"/>
    <col min="1997" max="1997" width="12.7109375" style="6" customWidth="1"/>
    <col min="1998" max="1998" width="13.7109375" style="6" customWidth="1"/>
    <col min="1999" max="1999" width="30.42578125" style="6" customWidth="1"/>
    <col min="2000" max="2000" width="11.42578125" style="6" customWidth="1"/>
    <col min="2001" max="2001" width="6.28515625" style="6" customWidth="1"/>
    <col min="2002" max="2002" width="9.140625" style="6" customWidth="1"/>
    <col min="2003" max="2003" width="7.28515625" style="6" customWidth="1"/>
    <col min="2004" max="2004" width="7.85546875" style="6" customWidth="1"/>
    <col min="2005" max="2005" width="11.7109375" style="6" bestFit="1" customWidth="1"/>
    <col min="2006" max="2007" width="13.5703125" style="6" customWidth="1"/>
    <col min="2008" max="2009" width="6.7109375" style="6" customWidth="1"/>
    <col min="2010" max="2010" width="7.7109375" style="6" customWidth="1"/>
    <col min="2011" max="2012" width="6.7109375" style="6" customWidth="1"/>
    <col min="2013" max="2013" width="11.7109375" style="6" customWidth="1"/>
    <col min="2014" max="2015" width="10" style="6" customWidth="1"/>
    <col min="2016" max="2016" width="12" style="6" customWidth="1"/>
    <col min="2017" max="2017" width="9.140625" style="6" customWidth="1"/>
    <col min="2018" max="2018" width="24.5703125" style="6" customWidth="1"/>
    <col min="2019" max="2019" width="23.140625" style="6" customWidth="1"/>
    <col min="2020" max="2249" width="9.85546875" style="6"/>
    <col min="2250" max="2250" width="15.85546875" style="6" customWidth="1"/>
    <col min="2251" max="2251" width="37.85546875" style="6" customWidth="1"/>
    <col min="2252" max="2252" width="13" style="6" customWidth="1"/>
    <col min="2253" max="2253" width="12.7109375" style="6" customWidth="1"/>
    <col min="2254" max="2254" width="13.7109375" style="6" customWidth="1"/>
    <col min="2255" max="2255" width="30.42578125" style="6" customWidth="1"/>
    <col min="2256" max="2256" width="11.42578125" style="6" customWidth="1"/>
    <col min="2257" max="2257" width="6.28515625" style="6" customWidth="1"/>
    <col min="2258" max="2258" width="9.140625" style="6" customWidth="1"/>
    <col min="2259" max="2259" width="7.28515625" style="6" customWidth="1"/>
    <col min="2260" max="2260" width="7.85546875" style="6" customWidth="1"/>
    <col min="2261" max="2261" width="11.7109375" style="6" bestFit="1" customWidth="1"/>
    <col min="2262" max="2263" width="13.5703125" style="6" customWidth="1"/>
    <col min="2264" max="2265" width="6.7109375" style="6" customWidth="1"/>
    <col min="2266" max="2266" width="7.7109375" style="6" customWidth="1"/>
    <col min="2267" max="2268" width="6.7109375" style="6" customWidth="1"/>
    <col min="2269" max="2269" width="11.7109375" style="6" customWidth="1"/>
    <col min="2270" max="2271" width="10" style="6" customWidth="1"/>
    <col min="2272" max="2272" width="12" style="6" customWidth="1"/>
    <col min="2273" max="2273" width="9.140625" style="6" customWidth="1"/>
    <col min="2274" max="2274" width="24.5703125" style="6" customWidth="1"/>
    <col min="2275" max="2275" width="23.140625" style="6" customWidth="1"/>
    <col min="2276" max="2505" width="9.85546875" style="6"/>
    <col min="2506" max="2506" width="15.85546875" style="6" customWidth="1"/>
    <col min="2507" max="2507" width="37.85546875" style="6" customWidth="1"/>
    <col min="2508" max="2508" width="13" style="6" customWidth="1"/>
    <col min="2509" max="2509" width="12.7109375" style="6" customWidth="1"/>
    <col min="2510" max="2510" width="13.7109375" style="6" customWidth="1"/>
    <col min="2511" max="2511" width="30.42578125" style="6" customWidth="1"/>
    <col min="2512" max="2512" width="11.42578125" style="6" customWidth="1"/>
    <col min="2513" max="2513" width="6.28515625" style="6" customWidth="1"/>
    <col min="2514" max="2514" width="9.140625" style="6" customWidth="1"/>
    <col min="2515" max="2515" width="7.28515625" style="6" customWidth="1"/>
    <col min="2516" max="2516" width="7.85546875" style="6" customWidth="1"/>
    <col min="2517" max="2517" width="11.7109375" style="6" bestFit="1" customWidth="1"/>
    <col min="2518" max="2519" width="13.5703125" style="6" customWidth="1"/>
    <col min="2520" max="2521" width="6.7109375" style="6" customWidth="1"/>
    <col min="2522" max="2522" width="7.7109375" style="6" customWidth="1"/>
    <col min="2523" max="2524" width="6.7109375" style="6" customWidth="1"/>
    <col min="2525" max="2525" width="11.7109375" style="6" customWidth="1"/>
    <col min="2526" max="2527" width="10" style="6" customWidth="1"/>
    <col min="2528" max="2528" width="12" style="6" customWidth="1"/>
    <col min="2529" max="2529" width="9.140625" style="6" customWidth="1"/>
    <col min="2530" max="2530" width="24.5703125" style="6" customWidth="1"/>
    <col min="2531" max="2531" width="23.140625" style="6" customWidth="1"/>
    <col min="2532" max="2761" width="9.85546875" style="6"/>
    <col min="2762" max="2762" width="15.85546875" style="6" customWidth="1"/>
    <col min="2763" max="2763" width="37.85546875" style="6" customWidth="1"/>
    <col min="2764" max="2764" width="13" style="6" customWidth="1"/>
    <col min="2765" max="2765" width="12.7109375" style="6" customWidth="1"/>
    <col min="2766" max="2766" width="13.7109375" style="6" customWidth="1"/>
    <col min="2767" max="2767" width="30.42578125" style="6" customWidth="1"/>
    <col min="2768" max="2768" width="11.42578125" style="6" customWidth="1"/>
    <col min="2769" max="2769" width="6.28515625" style="6" customWidth="1"/>
    <col min="2770" max="2770" width="9.140625" style="6" customWidth="1"/>
    <col min="2771" max="2771" width="7.28515625" style="6" customWidth="1"/>
    <col min="2772" max="2772" width="7.85546875" style="6" customWidth="1"/>
    <col min="2773" max="2773" width="11.7109375" style="6" bestFit="1" customWidth="1"/>
    <col min="2774" max="2775" width="13.5703125" style="6" customWidth="1"/>
    <col min="2776" max="2777" width="6.7109375" style="6" customWidth="1"/>
    <col min="2778" max="2778" width="7.7109375" style="6" customWidth="1"/>
    <col min="2779" max="2780" width="6.7109375" style="6" customWidth="1"/>
    <col min="2781" max="2781" width="11.7109375" style="6" customWidth="1"/>
    <col min="2782" max="2783" width="10" style="6" customWidth="1"/>
    <col min="2784" max="2784" width="12" style="6" customWidth="1"/>
    <col min="2785" max="2785" width="9.140625" style="6" customWidth="1"/>
    <col min="2786" max="2786" width="24.5703125" style="6" customWidth="1"/>
    <col min="2787" max="2787" width="23.140625" style="6" customWidth="1"/>
    <col min="2788" max="3017" width="9.85546875" style="6"/>
    <col min="3018" max="3018" width="15.85546875" style="6" customWidth="1"/>
    <col min="3019" max="3019" width="37.85546875" style="6" customWidth="1"/>
    <col min="3020" max="3020" width="13" style="6" customWidth="1"/>
    <col min="3021" max="3021" width="12.7109375" style="6" customWidth="1"/>
    <col min="3022" max="3022" width="13.7109375" style="6" customWidth="1"/>
    <col min="3023" max="3023" width="30.42578125" style="6" customWidth="1"/>
    <col min="3024" max="3024" width="11.42578125" style="6" customWidth="1"/>
    <col min="3025" max="3025" width="6.28515625" style="6" customWidth="1"/>
    <col min="3026" max="3026" width="9.140625" style="6" customWidth="1"/>
    <col min="3027" max="3027" width="7.28515625" style="6" customWidth="1"/>
    <col min="3028" max="3028" width="7.85546875" style="6" customWidth="1"/>
    <col min="3029" max="3029" width="11.7109375" style="6" bestFit="1" customWidth="1"/>
    <col min="3030" max="3031" width="13.5703125" style="6" customWidth="1"/>
    <col min="3032" max="3033" width="6.7109375" style="6" customWidth="1"/>
    <col min="3034" max="3034" width="7.7109375" style="6" customWidth="1"/>
    <col min="3035" max="3036" width="6.7109375" style="6" customWidth="1"/>
    <col min="3037" max="3037" width="11.7109375" style="6" customWidth="1"/>
    <col min="3038" max="3039" width="10" style="6" customWidth="1"/>
    <col min="3040" max="3040" width="12" style="6" customWidth="1"/>
    <col min="3041" max="3041" width="9.140625" style="6" customWidth="1"/>
    <col min="3042" max="3042" width="24.5703125" style="6" customWidth="1"/>
    <col min="3043" max="3043" width="23.140625" style="6" customWidth="1"/>
    <col min="3044" max="3273" width="9.85546875" style="6"/>
    <col min="3274" max="3274" width="15.85546875" style="6" customWidth="1"/>
    <col min="3275" max="3275" width="37.85546875" style="6" customWidth="1"/>
    <col min="3276" max="3276" width="13" style="6" customWidth="1"/>
    <col min="3277" max="3277" width="12.7109375" style="6" customWidth="1"/>
    <col min="3278" max="3278" width="13.7109375" style="6" customWidth="1"/>
    <col min="3279" max="3279" width="30.42578125" style="6" customWidth="1"/>
    <col min="3280" max="3280" width="11.42578125" style="6" customWidth="1"/>
    <col min="3281" max="3281" width="6.28515625" style="6" customWidth="1"/>
    <col min="3282" max="3282" width="9.140625" style="6" customWidth="1"/>
    <col min="3283" max="3283" width="7.28515625" style="6" customWidth="1"/>
    <col min="3284" max="3284" width="7.85546875" style="6" customWidth="1"/>
    <col min="3285" max="3285" width="11.7109375" style="6" bestFit="1" customWidth="1"/>
    <col min="3286" max="3287" width="13.5703125" style="6" customWidth="1"/>
    <col min="3288" max="3289" width="6.7109375" style="6" customWidth="1"/>
    <col min="3290" max="3290" width="7.7109375" style="6" customWidth="1"/>
    <col min="3291" max="3292" width="6.7109375" style="6" customWidth="1"/>
    <col min="3293" max="3293" width="11.7109375" style="6" customWidth="1"/>
    <col min="3294" max="3295" width="10" style="6" customWidth="1"/>
    <col min="3296" max="3296" width="12" style="6" customWidth="1"/>
    <col min="3297" max="3297" width="9.140625" style="6" customWidth="1"/>
    <col min="3298" max="3298" width="24.5703125" style="6" customWidth="1"/>
    <col min="3299" max="3299" width="23.140625" style="6" customWidth="1"/>
    <col min="3300" max="3529" width="9.85546875" style="6"/>
    <col min="3530" max="3530" width="15.85546875" style="6" customWidth="1"/>
    <col min="3531" max="3531" width="37.85546875" style="6" customWidth="1"/>
    <col min="3532" max="3532" width="13" style="6" customWidth="1"/>
    <col min="3533" max="3533" width="12.7109375" style="6" customWidth="1"/>
    <col min="3534" max="3534" width="13.7109375" style="6" customWidth="1"/>
    <col min="3535" max="3535" width="30.42578125" style="6" customWidth="1"/>
    <col min="3536" max="3536" width="11.42578125" style="6" customWidth="1"/>
    <col min="3537" max="3537" width="6.28515625" style="6" customWidth="1"/>
    <col min="3538" max="3538" width="9.140625" style="6" customWidth="1"/>
    <col min="3539" max="3539" width="7.28515625" style="6" customWidth="1"/>
    <col min="3540" max="3540" width="7.85546875" style="6" customWidth="1"/>
    <col min="3541" max="3541" width="11.7109375" style="6" bestFit="1" customWidth="1"/>
    <col min="3542" max="3543" width="13.5703125" style="6" customWidth="1"/>
    <col min="3544" max="3545" width="6.7109375" style="6" customWidth="1"/>
    <col min="3546" max="3546" width="7.7109375" style="6" customWidth="1"/>
    <col min="3547" max="3548" width="6.7109375" style="6" customWidth="1"/>
    <col min="3549" max="3549" width="11.7109375" style="6" customWidth="1"/>
    <col min="3550" max="3551" width="10" style="6" customWidth="1"/>
    <col min="3552" max="3552" width="12" style="6" customWidth="1"/>
    <col min="3553" max="3553" width="9.140625" style="6" customWidth="1"/>
    <col min="3554" max="3554" width="24.5703125" style="6" customWidth="1"/>
    <col min="3555" max="3555" width="23.140625" style="6" customWidth="1"/>
    <col min="3556" max="3785" width="9.85546875" style="6"/>
    <col min="3786" max="3786" width="15.85546875" style="6" customWidth="1"/>
    <col min="3787" max="3787" width="37.85546875" style="6" customWidth="1"/>
    <col min="3788" max="3788" width="13" style="6" customWidth="1"/>
    <col min="3789" max="3789" width="12.7109375" style="6" customWidth="1"/>
    <col min="3790" max="3790" width="13.7109375" style="6" customWidth="1"/>
    <col min="3791" max="3791" width="30.42578125" style="6" customWidth="1"/>
    <col min="3792" max="3792" width="11.42578125" style="6" customWidth="1"/>
    <col min="3793" max="3793" width="6.28515625" style="6" customWidth="1"/>
    <col min="3794" max="3794" width="9.140625" style="6" customWidth="1"/>
    <col min="3795" max="3795" width="7.28515625" style="6" customWidth="1"/>
    <col min="3796" max="3796" width="7.85546875" style="6" customWidth="1"/>
    <col min="3797" max="3797" width="11.7109375" style="6" bestFit="1" customWidth="1"/>
    <col min="3798" max="3799" width="13.5703125" style="6" customWidth="1"/>
    <col min="3800" max="3801" width="6.7109375" style="6" customWidth="1"/>
    <col min="3802" max="3802" width="7.7109375" style="6" customWidth="1"/>
    <col min="3803" max="3804" width="6.7109375" style="6" customWidth="1"/>
    <col min="3805" max="3805" width="11.7109375" style="6" customWidth="1"/>
    <col min="3806" max="3807" width="10" style="6" customWidth="1"/>
    <col min="3808" max="3808" width="12" style="6" customWidth="1"/>
    <col min="3809" max="3809" width="9.140625" style="6" customWidth="1"/>
    <col min="3810" max="3810" width="24.5703125" style="6" customWidth="1"/>
    <col min="3811" max="3811" width="23.140625" style="6" customWidth="1"/>
    <col min="3812" max="4041" width="9.85546875" style="6"/>
    <col min="4042" max="4042" width="15.85546875" style="6" customWidth="1"/>
    <col min="4043" max="4043" width="37.85546875" style="6" customWidth="1"/>
    <col min="4044" max="4044" width="13" style="6" customWidth="1"/>
    <col min="4045" max="4045" width="12.7109375" style="6" customWidth="1"/>
    <col min="4046" max="4046" width="13.7109375" style="6" customWidth="1"/>
    <col min="4047" max="4047" width="30.42578125" style="6" customWidth="1"/>
    <col min="4048" max="4048" width="11.42578125" style="6" customWidth="1"/>
    <col min="4049" max="4049" width="6.28515625" style="6" customWidth="1"/>
    <col min="4050" max="4050" width="9.140625" style="6" customWidth="1"/>
    <col min="4051" max="4051" width="7.28515625" style="6" customWidth="1"/>
    <col min="4052" max="4052" width="7.85546875" style="6" customWidth="1"/>
    <col min="4053" max="4053" width="11.7109375" style="6" bestFit="1" customWidth="1"/>
    <col min="4054" max="4055" width="13.5703125" style="6" customWidth="1"/>
    <col min="4056" max="4057" width="6.7109375" style="6" customWidth="1"/>
    <col min="4058" max="4058" width="7.7109375" style="6" customWidth="1"/>
    <col min="4059" max="4060" width="6.7109375" style="6" customWidth="1"/>
    <col min="4061" max="4061" width="11.7109375" style="6" customWidth="1"/>
    <col min="4062" max="4063" width="10" style="6" customWidth="1"/>
    <col min="4064" max="4064" width="12" style="6" customWidth="1"/>
    <col min="4065" max="4065" width="9.140625" style="6" customWidth="1"/>
    <col min="4066" max="4066" width="24.5703125" style="6" customWidth="1"/>
    <col min="4067" max="4067" width="23.140625" style="6" customWidth="1"/>
    <col min="4068" max="4297" width="9.85546875" style="6"/>
    <col min="4298" max="4298" width="15.85546875" style="6" customWidth="1"/>
    <col min="4299" max="4299" width="37.85546875" style="6" customWidth="1"/>
    <col min="4300" max="4300" width="13" style="6" customWidth="1"/>
    <col min="4301" max="4301" width="12.7109375" style="6" customWidth="1"/>
    <col min="4302" max="4302" width="13.7109375" style="6" customWidth="1"/>
    <col min="4303" max="4303" width="30.42578125" style="6" customWidth="1"/>
    <col min="4304" max="4304" width="11.42578125" style="6" customWidth="1"/>
    <col min="4305" max="4305" width="6.28515625" style="6" customWidth="1"/>
    <col min="4306" max="4306" width="9.140625" style="6" customWidth="1"/>
    <col min="4307" max="4307" width="7.28515625" style="6" customWidth="1"/>
    <col min="4308" max="4308" width="7.85546875" style="6" customWidth="1"/>
    <col min="4309" max="4309" width="11.7109375" style="6" bestFit="1" customWidth="1"/>
    <col min="4310" max="4311" width="13.5703125" style="6" customWidth="1"/>
    <col min="4312" max="4313" width="6.7109375" style="6" customWidth="1"/>
    <col min="4314" max="4314" width="7.7109375" style="6" customWidth="1"/>
    <col min="4315" max="4316" width="6.7109375" style="6" customWidth="1"/>
    <col min="4317" max="4317" width="11.7109375" style="6" customWidth="1"/>
    <col min="4318" max="4319" width="10" style="6" customWidth="1"/>
    <col min="4320" max="4320" width="12" style="6" customWidth="1"/>
    <col min="4321" max="4321" width="9.140625" style="6" customWidth="1"/>
    <col min="4322" max="4322" width="24.5703125" style="6" customWidth="1"/>
    <col min="4323" max="4323" width="23.140625" style="6" customWidth="1"/>
    <col min="4324" max="4553" width="9.85546875" style="6"/>
    <col min="4554" max="4554" width="15.85546875" style="6" customWidth="1"/>
    <col min="4555" max="4555" width="37.85546875" style="6" customWidth="1"/>
    <col min="4556" max="4556" width="13" style="6" customWidth="1"/>
    <col min="4557" max="4557" width="12.7109375" style="6" customWidth="1"/>
    <col min="4558" max="4558" width="13.7109375" style="6" customWidth="1"/>
    <col min="4559" max="4559" width="30.42578125" style="6" customWidth="1"/>
    <col min="4560" max="4560" width="11.42578125" style="6" customWidth="1"/>
    <col min="4561" max="4561" width="6.28515625" style="6" customWidth="1"/>
    <col min="4562" max="4562" width="9.140625" style="6" customWidth="1"/>
    <col min="4563" max="4563" width="7.28515625" style="6" customWidth="1"/>
    <col min="4564" max="4564" width="7.85546875" style="6" customWidth="1"/>
    <col min="4565" max="4565" width="11.7109375" style="6" bestFit="1" customWidth="1"/>
    <col min="4566" max="4567" width="13.5703125" style="6" customWidth="1"/>
    <col min="4568" max="4569" width="6.7109375" style="6" customWidth="1"/>
    <col min="4570" max="4570" width="7.7109375" style="6" customWidth="1"/>
    <col min="4571" max="4572" width="6.7109375" style="6" customWidth="1"/>
    <col min="4573" max="4573" width="11.7109375" style="6" customWidth="1"/>
    <col min="4574" max="4575" width="10" style="6" customWidth="1"/>
    <col min="4576" max="4576" width="12" style="6" customWidth="1"/>
    <col min="4577" max="4577" width="9.140625" style="6" customWidth="1"/>
    <col min="4578" max="4578" width="24.5703125" style="6" customWidth="1"/>
    <col min="4579" max="4579" width="23.140625" style="6" customWidth="1"/>
    <col min="4580" max="4809" width="9.85546875" style="6"/>
    <col min="4810" max="4810" width="15.85546875" style="6" customWidth="1"/>
    <col min="4811" max="4811" width="37.85546875" style="6" customWidth="1"/>
    <col min="4812" max="4812" width="13" style="6" customWidth="1"/>
    <col min="4813" max="4813" width="12.7109375" style="6" customWidth="1"/>
    <col min="4814" max="4814" width="13.7109375" style="6" customWidth="1"/>
    <col min="4815" max="4815" width="30.42578125" style="6" customWidth="1"/>
    <col min="4816" max="4816" width="11.42578125" style="6" customWidth="1"/>
    <col min="4817" max="4817" width="6.28515625" style="6" customWidth="1"/>
    <col min="4818" max="4818" width="9.140625" style="6" customWidth="1"/>
    <col min="4819" max="4819" width="7.28515625" style="6" customWidth="1"/>
    <col min="4820" max="4820" width="7.85546875" style="6" customWidth="1"/>
    <col min="4821" max="4821" width="11.7109375" style="6" bestFit="1" customWidth="1"/>
    <col min="4822" max="4823" width="13.5703125" style="6" customWidth="1"/>
    <col min="4824" max="4825" width="6.7109375" style="6" customWidth="1"/>
    <col min="4826" max="4826" width="7.7109375" style="6" customWidth="1"/>
    <col min="4827" max="4828" width="6.7109375" style="6" customWidth="1"/>
    <col min="4829" max="4829" width="11.7109375" style="6" customWidth="1"/>
    <col min="4830" max="4831" width="10" style="6" customWidth="1"/>
    <col min="4832" max="4832" width="12" style="6" customWidth="1"/>
    <col min="4833" max="4833" width="9.140625" style="6" customWidth="1"/>
    <col min="4834" max="4834" width="24.5703125" style="6" customWidth="1"/>
    <col min="4835" max="4835" width="23.140625" style="6" customWidth="1"/>
    <col min="4836" max="5065" width="9.85546875" style="6"/>
    <col min="5066" max="5066" width="15.85546875" style="6" customWidth="1"/>
    <col min="5067" max="5067" width="37.85546875" style="6" customWidth="1"/>
    <col min="5068" max="5068" width="13" style="6" customWidth="1"/>
    <col min="5069" max="5069" width="12.7109375" style="6" customWidth="1"/>
    <col min="5070" max="5070" width="13.7109375" style="6" customWidth="1"/>
    <col min="5071" max="5071" width="30.42578125" style="6" customWidth="1"/>
    <col min="5072" max="5072" width="11.42578125" style="6" customWidth="1"/>
    <col min="5073" max="5073" width="6.28515625" style="6" customWidth="1"/>
    <col min="5074" max="5074" width="9.140625" style="6" customWidth="1"/>
    <col min="5075" max="5075" width="7.28515625" style="6" customWidth="1"/>
    <col min="5076" max="5076" width="7.85546875" style="6" customWidth="1"/>
    <col min="5077" max="5077" width="11.7109375" style="6" bestFit="1" customWidth="1"/>
    <col min="5078" max="5079" width="13.5703125" style="6" customWidth="1"/>
    <col min="5080" max="5081" width="6.7109375" style="6" customWidth="1"/>
    <col min="5082" max="5082" width="7.7109375" style="6" customWidth="1"/>
    <col min="5083" max="5084" width="6.7109375" style="6" customWidth="1"/>
    <col min="5085" max="5085" width="11.7109375" style="6" customWidth="1"/>
    <col min="5086" max="5087" width="10" style="6" customWidth="1"/>
    <col min="5088" max="5088" width="12" style="6" customWidth="1"/>
    <col min="5089" max="5089" width="9.140625" style="6" customWidth="1"/>
    <col min="5090" max="5090" width="24.5703125" style="6" customWidth="1"/>
    <col min="5091" max="5091" width="23.140625" style="6" customWidth="1"/>
    <col min="5092" max="5321" width="9.85546875" style="6"/>
    <col min="5322" max="5322" width="15.85546875" style="6" customWidth="1"/>
    <col min="5323" max="5323" width="37.85546875" style="6" customWidth="1"/>
    <col min="5324" max="5324" width="13" style="6" customWidth="1"/>
    <col min="5325" max="5325" width="12.7109375" style="6" customWidth="1"/>
    <col min="5326" max="5326" width="13.7109375" style="6" customWidth="1"/>
    <col min="5327" max="5327" width="30.42578125" style="6" customWidth="1"/>
    <col min="5328" max="5328" width="11.42578125" style="6" customWidth="1"/>
    <col min="5329" max="5329" width="6.28515625" style="6" customWidth="1"/>
    <col min="5330" max="5330" width="9.140625" style="6" customWidth="1"/>
    <col min="5331" max="5331" width="7.28515625" style="6" customWidth="1"/>
    <col min="5332" max="5332" width="7.85546875" style="6" customWidth="1"/>
    <col min="5333" max="5333" width="11.7109375" style="6" bestFit="1" customWidth="1"/>
    <col min="5334" max="5335" width="13.5703125" style="6" customWidth="1"/>
    <col min="5336" max="5337" width="6.7109375" style="6" customWidth="1"/>
    <col min="5338" max="5338" width="7.7109375" style="6" customWidth="1"/>
    <col min="5339" max="5340" width="6.7109375" style="6" customWidth="1"/>
    <col min="5341" max="5341" width="11.7109375" style="6" customWidth="1"/>
    <col min="5342" max="5343" width="10" style="6" customWidth="1"/>
    <col min="5344" max="5344" width="12" style="6" customWidth="1"/>
    <col min="5345" max="5345" width="9.140625" style="6" customWidth="1"/>
    <col min="5346" max="5346" width="24.5703125" style="6" customWidth="1"/>
    <col min="5347" max="5347" width="23.140625" style="6" customWidth="1"/>
    <col min="5348" max="5577" width="9.85546875" style="6"/>
    <col min="5578" max="5578" width="15.85546875" style="6" customWidth="1"/>
    <col min="5579" max="5579" width="37.85546875" style="6" customWidth="1"/>
    <col min="5580" max="5580" width="13" style="6" customWidth="1"/>
    <col min="5581" max="5581" width="12.7109375" style="6" customWidth="1"/>
    <col min="5582" max="5582" width="13.7109375" style="6" customWidth="1"/>
    <col min="5583" max="5583" width="30.42578125" style="6" customWidth="1"/>
    <col min="5584" max="5584" width="11.42578125" style="6" customWidth="1"/>
    <col min="5585" max="5585" width="6.28515625" style="6" customWidth="1"/>
    <col min="5586" max="5586" width="9.140625" style="6" customWidth="1"/>
    <col min="5587" max="5587" width="7.28515625" style="6" customWidth="1"/>
    <col min="5588" max="5588" width="7.85546875" style="6" customWidth="1"/>
    <col min="5589" max="5589" width="11.7109375" style="6" bestFit="1" customWidth="1"/>
    <col min="5590" max="5591" width="13.5703125" style="6" customWidth="1"/>
    <col min="5592" max="5593" width="6.7109375" style="6" customWidth="1"/>
    <col min="5594" max="5594" width="7.7109375" style="6" customWidth="1"/>
    <col min="5595" max="5596" width="6.7109375" style="6" customWidth="1"/>
    <col min="5597" max="5597" width="11.7109375" style="6" customWidth="1"/>
    <col min="5598" max="5599" width="10" style="6" customWidth="1"/>
    <col min="5600" max="5600" width="12" style="6" customWidth="1"/>
    <col min="5601" max="5601" width="9.140625" style="6" customWidth="1"/>
    <col min="5602" max="5602" width="24.5703125" style="6" customWidth="1"/>
    <col min="5603" max="5603" width="23.140625" style="6" customWidth="1"/>
    <col min="5604" max="5833" width="9.85546875" style="6"/>
    <col min="5834" max="5834" width="15.85546875" style="6" customWidth="1"/>
    <col min="5835" max="5835" width="37.85546875" style="6" customWidth="1"/>
    <col min="5836" max="5836" width="13" style="6" customWidth="1"/>
    <col min="5837" max="5837" width="12.7109375" style="6" customWidth="1"/>
    <col min="5838" max="5838" width="13.7109375" style="6" customWidth="1"/>
    <col min="5839" max="5839" width="30.42578125" style="6" customWidth="1"/>
    <col min="5840" max="5840" width="11.42578125" style="6" customWidth="1"/>
    <col min="5841" max="5841" width="6.28515625" style="6" customWidth="1"/>
    <col min="5842" max="5842" width="9.140625" style="6" customWidth="1"/>
    <col min="5843" max="5843" width="7.28515625" style="6" customWidth="1"/>
    <col min="5844" max="5844" width="7.85546875" style="6" customWidth="1"/>
    <col min="5845" max="5845" width="11.7109375" style="6" bestFit="1" customWidth="1"/>
    <col min="5846" max="5847" width="13.5703125" style="6" customWidth="1"/>
    <col min="5848" max="5849" width="6.7109375" style="6" customWidth="1"/>
    <col min="5850" max="5850" width="7.7109375" style="6" customWidth="1"/>
    <col min="5851" max="5852" width="6.7109375" style="6" customWidth="1"/>
    <col min="5853" max="5853" width="11.7109375" style="6" customWidth="1"/>
    <col min="5854" max="5855" width="10" style="6" customWidth="1"/>
    <col min="5856" max="5856" width="12" style="6" customWidth="1"/>
    <col min="5857" max="5857" width="9.140625" style="6" customWidth="1"/>
    <col min="5858" max="5858" width="24.5703125" style="6" customWidth="1"/>
    <col min="5859" max="5859" width="23.140625" style="6" customWidth="1"/>
    <col min="5860" max="6089" width="9.85546875" style="6"/>
    <col min="6090" max="6090" width="15.85546875" style="6" customWidth="1"/>
    <col min="6091" max="6091" width="37.85546875" style="6" customWidth="1"/>
    <col min="6092" max="6092" width="13" style="6" customWidth="1"/>
    <col min="6093" max="6093" width="12.7109375" style="6" customWidth="1"/>
    <col min="6094" max="6094" width="13.7109375" style="6" customWidth="1"/>
    <col min="6095" max="6095" width="30.42578125" style="6" customWidth="1"/>
    <col min="6096" max="6096" width="11.42578125" style="6" customWidth="1"/>
    <col min="6097" max="6097" width="6.28515625" style="6" customWidth="1"/>
    <col min="6098" max="6098" width="9.140625" style="6" customWidth="1"/>
    <col min="6099" max="6099" width="7.28515625" style="6" customWidth="1"/>
    <col min="6100" max="6100" width="7.85546875" style="6" customWidth="1"/>
    <col min="6101" max="6101" width="11.7109375" style="6" bestFit="1" customWidth="1"/>
    <col min="6102" max="6103" width="13.5703125" style="6" customWidth="1"/>
    <col min="6104" max="6105" width="6.7109375" style="6" customWidth="1"/>
    <col min="6106" max="6106" width="7.7109375" style="6" customWidth="1"/>
    <col min="6107" max="6108" width="6.7109375" style="6" customWidth="1"/>
    <col min="6109" max="6109" width="11.7109375" style="6" customWidth="1"/>
    <col min="6110" max="6111" width="10" style="6" customWidth="1"/>
    <col min="6112" max="6112" width="12" style="6" customWidth="1"/>
    <col min="6113" max="6113" width="9.140625" style="6" customWidth="1"/>
    <col min="6114" max="6114" width="24.5703125" style="6" customWidth="1"/>
    <col min="6115" max="6115" width="23.140625" style="6" customWidth="1"/>
    <col min="6116" max="6345" width="9.85546875" style="6"/>
    <col min="6346" max="6346" width="15.85546875" style="6" customWidth="1"/>
    <col min="6347" max="6347" width="37.85546875" style="6" customWidth="1"/>
    <col min="6348" max="6348" width="13" style="6" customWidth="1"/>
    <col min="6349" max="6349" width="12.7109375" style="6" customWidth="1"/>
    <col min="6350" max="6350" width="13.7109375" style="6" customWidth="1"/>
    <col min="6351" max="6351" width="30.42578125" style="6" customWidth="1"/>
    <col min="6352" max="6352" width="11.42578125" style="6" customWidth="1"/>
    <col min="6353" max="6353" width="6.28515625" style="6" customWidth="1"/>
    <col min="6354" max="6354" width="9.140625" style="6" customWidth="1"/>
    <col min="6355" max="6355" width="7.28515625" style="6" customWidth="1"/>
    <col min="6356" max="6356" width="7.85546875" style="6" customWidth="1"/>
    <col min="6357" max="6357" width="11.7109375" style="6" bestFit="1" customWidth="1"/>
    <col min="6358" max="6359" width="13.5703125" style="6" customWidth="1"/>
    <col min="6360" max="6361" width="6.7109375" style="6" customWidth="1"/>
    <col min="6362" max="6362" width="7.7109375" style="6" customWidth="1"/>
    <col min="6363" max="6364" width="6.7109375" style="6" customWidth="1"/>
    <col min="6365" max="6365" width="11.7109375" style="6" customWidth="1"/>
    <col min="6366" max="6367" width="10" style="6" customWidth="1"/>
    <col min="6368" max="6368" width="12" style="6" customWidth="1"/>
    <col min="6369" max="6369" width="9.140625" style="6" customWidth="1"/>
    <col min="6370" max="6370" width="24.5703125" style="6" customWidth="1"/>
    <col min="6371" max="6371" width="23.140625" style="6" customWidth="1"/>
    <col min="6372" max="6601" width="9.85546875" style="6"/>
    <col min="6602" max="6602" width="15.85546875" style="6" customWidth="1"/>
    <col min="6603" max="6603" width="37.85546875" style="6" customWidth="1"/>
    <col min="6604" max="6604" width="13" style="6" customWidth="1"/>
    <col min="6605" max="6605" width="12.7109375" style="6" customWidth="1"/>
    <col min="6606" max="6606" width="13.7109375" style="6" customWidth="1"/>
    <col min="6607" max="6607" width="30.42578125" style="6" customWidth="1"/>
    <col min="6608" max="6608" width="11.42578125" style="6" customWidth="1"/>
    <col min="6609" max="6609" width="6.28515625" style="6" customWidth="1"/>
    <col min="6610" max="6610" width="9.140625" style="6" customWidth="1"/>
    <col min="6611" max="6611" width="7.28515625" style="6" customWidth="1"/>
    <col min="6612" max="6612" width="7.85546875" style="6" customWidth="1"/>
    <col min="6613" max="6613" width="11.7109375" style="6" bestFit="1" customWidth="1"/>
    <col min="6614" max="6615" width="13.5703125" style="6" customWidth="1"/>
    <col min="6616" max="6617" width="6.7109375" style="6" customWidth="1"/>
    <col min="6618" max="6618" width="7.7109375" style="6" customWidth="1"/>
    <col min="6619" max="6620" width="6.7109375" style="6" customWidth="1"/>
    <col min="6621" max="6621" width="11.7109375" style="6" customWidth="1"/>
    <col min="6622" max="6623" width="10" style="6" customWidth="1"/>
    <col min="6624" max="6624" width="12" style="6" customWidth="1"/>
    <col min="6625" max="6625" width="9.140625" style="6" customWidth="1"/>
    <col min="6626" max="6626" width="24.5703125" style="6" customWidth="1"/>
    <col min="6627" max="6627" width="23.140625" style="6" customWidth="1"/>
    <col min="6628" max="6857" width="9.85546875" style="6"/>
    <col min="6858" max="6858" width="15.85546875" style="6" customWidth="1"/>
    <col min="6859" max="6859" width="37.85546875" style="6" customWidth="1"/>
    <col min="6860" max="6860" width="13" style="6" customWidth="1"/>
    <col min="6861" max="6861" width="12.7109375" style="6" customWidth="1"/>
    <col min="6862" max="6862" width="13.7109375" style="6" customWidth="1"/>
    <col min="6863" max="6863" width="30.42578125" style="6" customWidth="1"/>
    <col min="6864" max="6864" width="11.42578125" style="6" customWidth="1"/>
    <col min="6865" max="6865" width="6.28515625" style="6" customWidth="1"/>
    <col min="6866" max="6866" width="9.140625" style="6" customWidth="1"/>
    <col min="6867" max="6867" width="7.28515625" style="6" customWidth="1"/>
    <col min="6868" max="6868" width="7.85546875" style="6" customWidth="1"/>
    <col min="6869" max="6869" width="11.7109375" style="6" bestFit="1" customWidth="1"/>
    <col min="6870" max="6871" width="13.5703125" style="6" customWidth="1"/>
    <col min="6872" max="6873" width="6.7109375" style="6" customWidth="1"/>
    <col min="6874" max="6874" width="7.7109375" style="6" customWidth="1"/>
    <col min="6875" max="6876" width="6.7109375" style="6" customWidth="1"/>
    <col min="6877" max="6877" width="11.7109375" style="6" customWidth="1"/>
    <col min="6878" max="6879" width="10" style="6" customWidth="1"/>
    <col min="6880" max="6880" width="12" style="6" customWidth="1"/>
    <col min="6881" max="6881" width="9.140625" style="6" customWidth="1"/>
    <col min="6882" max="6882" width="24.5703125" style="6" customWidth="1"/>
    <col min="6883" max="6883" width="23.140625" style="6" customWidth="1"/>
    <col min="6884" max="7113" width="9.85546875" style="6"/>
    <col min="7114" max="7114" width="15.85546875" style="6" customWidth="1"/>
    <col min="7115" max="7115" width="37.85546875" style="6" customWidth="1"/>
    <col min="7116" max="7116" width="13" style="6" customWidth="1"/>
    <col min="7117" max="7117" width="12.7109375" style="6" customWidth="1"/>
    <col min="7118" max="7118" width="13.7109375" style="6" customWidth="1"/>
    <col min="7119" max="7119" width="30.42578125" style="6" customWidth="1"/>
    <col min="7120" max="7120" width="11.42578125" style="6" customWidth="1"/>
    <col min="7121" max="7121" width="6.28515625" style="6" customWidth="1"/>
    <col min="7122" max="7122" width="9.140625" style="6" customWidth="1"/>
    <col min="7123" max="7123" width="7.28515625" style="6" customWidth="1"/>
    <col min="7124" max="7124" width="7.85546875" style="6" customWidth="1"/>
    <col min="7125" max="7125" width="11.7109375" style="6" bestFit="1" customWidth="1"/>
    <col min="7126" max="7127" width="13.5703125" style="6" customWidth="1"/>
    <col min="7128" max="7129" width="6.7109375" style="6" customWidth="1"/>
    <col min="7130" max="7130" width="7.7109375" style="6" customWidth="1"/>
    <col min="7131" max="7132" width="6.7109375" style="6" customWidth="1"/>
    <col min="7133" max="7133" width="11.7109375" style="6" customWidth="1"/>
    <col min="7134" max="7135" width="10" style="6" customWidth="1"/>
    <col min="7136" max="7136" width="12" style="6" customWidth="1"/>
    <col min="7137" max="7137" width="9.140625" style="6" customWidth="1"/>
    <col min="7138" max="7138" width="24.5703125" style="6" customWidth="1"/>
    <col min="7139" max="7139" width="23.140625" style="6" customWidth="1"/>
    <col min="7140" max="7369" width="9.85546875" style="6"/>
    <col min="7370" max="7370" width="15.85546875" style="6" customWidth="1"/>
    <col min="7371" max="7371" width="37.85546875" style="6" customWidth="1"/>
    <col min="7372" max="7372" width="13" style="6" customWidth="1"/>
    <col min="7373" max="7373" width="12.7109375" style="6" customWidth="1"/>
    <col min="7374" max="7374" width="13.7109375" style="6" customWidth="1"/>
    <col min="7375" max="7375" width="30.42578125" style="6" customWidth="1"/>
    <col min="7376" max="7376" width="11.42578125" style="6" customWidth="1"/>
    <col min="7377" max="7377" width="6.28515625" style="6" customWidth="1"/>
    <col min="7378" max="7378" width="9.140625" style="6" customWidth="1"/>
    <col min="7379" max="7379" width="7.28515625" style="6" customWidth="1"/>
    <col min="7380" max="7380" width="7.85546875" style="6" customWidth="1"/>
    <col min="7381" max="7381" width="11.7109375" style="6" bestFit="1" customWidth="1"/>
    <col min="7382" max="7383" width="13.5703125" style="6" customWidth="1"/>
    <col min="7384" max="7385" width="6.7109375" style="6" customWidth="1"/>
    <col min="7386" max="7386" width="7.7109375" style="6" customWidth="1"/>
    <col min="7387" max="7388" width="6.7109375" style="6" customWidth="1"/>
    <col min="7389" max="7389" width="11.7109375" style="6" customWidth="1"/>
    <col min="7390" max="7391" width="10" style="6" customWidth="1"/>
    <col min="7392" max="7392" width="12" style="6" customWidth="1"/>
    <col min="7393" max="7393" width="9.140625" style="6" customWidth="1"/>
    <col min="7394" max="7394" width="24.5703125" style="6" customWidth="1"/>
    <col min="7395" max="7395" width="23.140625" style="6" customWidth="1"/>
    <col min="7396" max="7625" width="9.85546875" style="6"/>
    <col min="7626" max="7626" width="15.85546875" style="6" customWidth="1"/>
    <col min="7627" max="7627" width="37.85546875" style="6" customWidth="1"/>
    <col min="7628" max="7628" width="13" style="6" customWidth="1"/>
    <col min="7629" max="7629" width="12.7109375" style="6" customWidth="1"/>
    <col min="7630" max="7630" width="13.7109375" style="6" customWidth="1"/>
    <col min="7631" max="7631" width="30.42578125" style="6" customWidth="1"/>
    <col min="7632" max="7632" width="11.42578125" style="6" customWidth="1"/>
    <col min="7633" max="7633" width="6.28515625" style="6" customWidth="1"/>
    <col min="7634" max="7634" width="9.140625" style="6" customWidth="1"/>
    <col min="7635" max="7635" width="7.28515625" style="6" customWidth="1"/>
    <col min="7636" max="7636" width="7.85546875" style="6" customWidth="1"/>
    <col min="7637" max="7637" width="11.7109375" style="6" bestFit="1" customWidth="1"/>
    <col min="7638" max="7639" width="13.5703125" style="6" customWidth="1"/>
    <col min="7640" max="7641" width="6.7109375" style="6" customWidth="1"/>
    <col min="7642" max="7642" width="7.7109375" style="6" customWidth="1"/>
    <col min="7643" max="7644" width="6.7109375" style="6" customWidth="1"/>
    <col min="7645" max="7645" width="11.7109375" style="6" customWidth="1"/>
    <col min="7646" max="7647" width="10" style="6" customWidth="1"/>
    <col min="7648" max="7648" width="12" style="6" customWidth="1"/>
    <col min="7649" max="7649" width="9.140625" style="6" customWidth="1"/>
    <col min="7650" max="7650" width="24.5703125" style="6" customWidth="1"/>
    <col min="7651" max="7651" width="23.140625" style="6" customWidth="1"/>
    <col min="7652" max="7881" width="9.85546875" style="6"/>
    <col min="7882" max="7882" width="15.85546875" style="6" customWidth="1"/>
    <col min="7883" max="7883" width="37.85546875" style="6" customWidth="1"/>
    <col min="7884" max="7884" width="13" style="6" customWidth="1"/>
    <col min="7885" max="7885" width="12.7109375" style="6" customWidth="1"/>
    <col min="7886" max="7886" width="13.7109375" style="6" customWidth="1"/>
    <col min="7887" max="7887" width="30.42578125" style="6" customWidth="1"/>
    <col min="7888" max="7888" width="11.42578125" style="6" customWidth="1"/>
    <col min="7889" max="7889" width="6.28515625" style="6" customWidth="1"/>
    <col min="7890" max="7890" width="9.140625" style="6" customWidth="1"/>
    <col min="7891" max="7891" width="7.28515625" style="6" customWidth="1"/>
    <col min="7892" max="7892" width="7.85546875" style="6" customWidth="1"/>
    <col min="7893" max="7893" width="11.7109375" style="6" bestFit="1" customWidth="1"/>
    <col min="7894" max="7895" width="13.5703125" style="6" customWidth="1"/>
    <col min="7896" max="7897" width="6.7109375" style="6" customWidth="1"/>
    <col min="7898" max="7898" width="7.7109375" style="6" customWidth="1"/>
    <col min="7899" max="7900" width="6.7109375" style="6" customWidth="1"/>
    <col min="7901" max="7901" width="11.7109375" style="6" customWidth="1"/>
    <col min="7902" max="7903" width="10" style="6" customWidth="1"/>
    <col min="7904" max="7904" width="12" style="6" customWidth="1"/>
    <col min="7905" max="7905" width="9.140625" style="6" customWidth="1"/>
    <col min="7906" max="7906" width="24.5703125" style="6" customWidth="1"/>
    <col min="7907" max="7907" width="23.140625" style="6" customWidth="1"/>
    <col min="7908" max="8137" width="9.85546875" style="6"/>
    <col min="8138" max="8138" width="15.85546875" style="6" customWidth="1"/>
    <col min="8139" max="8139" width="37.85546875" style="6" customWidth="1"/>
    <col min="8140" max="8140" width="13" style="6" customWidth="1"/>
    <col min="8141" max="8141" width="12.7109375" style="6" customWidth="1"/>
    <col min="8142" max="8142" width="13.7109375" style="6" customWidth="1"/>
    <col min="8143" max="8143" width="30.42578125" style="6" customWidth="1"/>
    <col min="8144" max="8144" width="11.42578125" style="6" customWidth="1"/>
    <col min="8145" max="8145" width="6.28515625" style="6" customWidth="1"/>
    <col min="8146" max="8146" width="9.140625" style="6" customWidth="1"/>
    <col min="8147" max="8147" width="7.28515625" style="6" customWidth="1"/>
    <col min="8148" max="8148" width="7.85546875" style="6" customWidth="1"/>
    <col min="8149" max="8149" width="11.7109375" style="6" bestFit="1" customWidth="1"/>
    <col min="8150" max="8151" width="13.5703125" style="6" customWidth="1"/>
    <col min="8152" max="8153" width="6.7109375" style="6" customWidth="1"/>
    <col min="8154" max="8154" width="7.7109375" style="6" customWidth="1"/>
    <col min="8155" max="8156" width="6.7109375" style="6" customWidth="1"/>
    <col min="8157" max="8157" width="11.7109375" style="6" customWidth="1"/>
    <col min="8158" max="8159" width="10" style="6" customWidth="1"/>
    <col min="8160" max="8160" width="12" style="6" customWidth="1"/>
    <col min="8161" max="8161" width="9.140625" style="6" customWidth="1"/>
    <col min="8162" max="8162" width="24.5703125" style="6" customWidth="1"/>
    <col min="8163" max="8163" width="23.140625" style="6" customWidth="1"/>
    <col min="8164" max="8393" width="9.85546875" style="6"/>
    <col min="8394" max="8394" width="15.85546875" style="6" customWidth="1"/>
    <col min="8395" max="8395" width="37.85546875" style="6" customWidth="1"/>
    <col min="8396" max="8396" width="13" style="6" customWidth="1"/>
    <col min="8397" max="8397" width="12.7109375" style="6" customWidth="1"/>
    <col min="8398" max="8398" width="13.7109375" style="6" customWidth="1"/>
    <col min="8399" max="8399" width="30.42578125" style="6" customWidth="1"/>
    <col min="8400" max="8400" width="11.42578125" style="6" customWidth="1"/>
    <col min="8401" max="8401" width="6.28515625" style="6" customWidth="1"/>
    <col min="8402" max="8402" width="9.140625" style="6" customWidth="1"/>
    <col min="8403" max="8403" width="7.28515625" style="6" customWidth="1"/>
    <col min="8404" max="8404" width="7.85546875" style="6" customWidth="1"/>
    <col min="8405" max="8405" width="11.7109375" style="6" bestFit="1" customWidth="1"/>
    <col min="8406" max="8407" width="13.5703125" style="6" customWidth="1"/>
    <col min="8408" max="8409" width="6.7109375" style="6" customWidth="1"/>
    <col min="8410" max="8410" width="7.7109375" style="6" customWidth="1"/>
    <col min="8411" max="8412" width="6.7109375" style="6" customWidth="1"/>
    <col min="8413" max="8413" width="11.7109375" style="6" customWidth="1"/>
    <col min="8414" max="8415" width="10" style="6" customWidth="1"/>
    <col min="8416" max="8416" width="12" style="6" customWidth="1"/>
    <col min="8417" max="8417" width="9.140625" style="6" customWidth="1"/>
    <col min="8418" max="8418" width="24.5703125" style="6" customWidth="1"/>
    <col min="8419" max="8419" width="23.140625" style="6" customWidth="1"/>
    <col min="8420" max="8649" width="9.85546875" style="6"/>
    <col min="8650" max="8650" width="15.85546875" style="6" customWidth="1"/>
    <col min="8651" max="8651" width="37.85546875" style="6" customWidth="1"/>
    <col min="8652" max="8652" width="13" style="6" customWidth="1"/>
    <col min="8653" max="8653" width="12.7109375" style="6" customWidth="1"/>
    <col min="8654" max="8654" width="13.7109375" style="6" customWidth="1"/>
    <col min="8655" max="8655" width="30.42578125" style="6" customWidth="1"/>
    <col min="8656" max="8656" width="11.42578125" style="6" customWidth="1"/>
    <col min="8657" max="8657" width="6.28515625" style="6" customWidth="1"/>
    <col min="8658" max="8658" width="9.140625" style="6" customWidth="1"/>
    <col min="8659" max="8659" width="7.28515625" style="6" customWidth="1"/>
    <col min="8660" max="8660" width="7.85546875" style="6" customWidth="1"/>
    <col min="8661" max="8661" width="11.7109375" style="6" bestFit="1" customWidth="1"/>
    <col min="8662" max="8663" width="13.5703125" style="6" customWidth="1"/>
    <col min="8664" max="8665" width="6.7109375" style="6" customWidth="1"/>
    <col min="8666" max="8666" width="7.7109375" style="6" customWidth="1"/>
    <col min="8667" max="8668" width="6.7109375" style="6" customWidth="1"/>
    <col min="8669" max="8669" width="11.7109375" style="6" customWidth="1"/>
    <col min="8670" max="8671" width="10" style="6" customWidth="1"/>
    <col min="8672" max="8672" width="12" style="6" customWidth="1"/>
    <col min="8673" max="8673" width="9.140625" style="6" customWidth="1"/>
    <col min="8674" max="8674" width="24.5703125" style="6" customWidth="1"/>
    <col min="8675" max="8675" width="23.140625" style="6" customWidth="1"/>
    <col min="8676" max="8905" width="9.85546875" style="6"/>
    <col min="8906" max="8906" width="15.85546875" style="6" customWidth="1"/>
    <col min="8907" max="8907" width="37.85546875" style="6" customWidth="1"/>
    <col min="8908" max="8908" width="13" style="6" customWidth="1"/>
    <col min="8909" max="8909" width="12.7109375" style="6" customWidth="1"/>
    <col min="8910" max="8910" width="13.7109375" style="6" customWidth="1"/>
    <col min="8911" max="8911" width="30.42578125" style="6" customWidth="1"/>
    <col min="8912" max="8912" width="11.42578125" style="6" customWidth="1"/>
    <col min="8913" max="8913" width="6.28515625" style="6" customWidth="1"/>
    <col min="8914" max="8914" width="9.140625" style="6" customWidth="1"/>
    <col min="8915" max="8915" width="7.28515625" style="6" customWidth="1"/>
    <col min="8916" max="8916" width="7.85546875" style="6" customWidth="1"/>
    <col min="8917" max="8917" width="11.7109375" style="6" bestFit="1" customWidth="1"/>
    <col min="8918" max="8919" width="13.5703125" style="6" customWidth="1"/>
    <col min="8920" max="8921" width="6.7109375" style="6" customWidth="1"/>
    <col min="8922" max="8922" width="7.7109375" style="6" customWidth="1"/>
    <col min="8923" max="8924" width="6.7109375" style="6" customWidth="1"/>
    <col min="8925" max="8925" width="11.7109375" style="6" customWidth="1"/>
    <col min="8926" max="8927" width="10" style="6" customWidth="1"/>
    <col min="8928" max="8928" width="12" style="6" customWidth="1"/>
    <col min="8929" max="8929" width="9.140625" style="6" customWidth="1"/>
    <col min="8930" max="8930" width="24.5703125" style="6" customWidth="1"/>
    <col min="8931" max="8931" width="23.140625" style="6" customWidth="1"/>
    <col min="8932" max="9161" width="9.85546875" style="6"/>
    <col min="9162" max="9162" width="15.85546875" style="6" customWidth="1"/>
    <col min="9163" max="9163" width="37.85546875" style="6" customWidth="1"/>
    <col min="9164" max="9164" width="13" style="6" customWidth="1"/>
    <col min="9165" max="9165" width="12.7109375" style="6" customWidth="1"/>
    <col min="9166" max="9166" width="13.7109375" style="6" customWidth="1"/>
    <col min="9167" max="9167" width="30.42578125" style="6" customWidth="1"/>
    <col min="9168" max="9168" width="11.42578125" style="6" customWidth="1"/>
    <col min="9169" max="9169" width="6.28515625" style="6" customWidth="1"/>
    <col min="9170" max="9170" width="9.140625" style="6" customWidth="1"/>
    <col min="9171" max="9171" width="7.28515625" style="6" customWidth="1"/>
    <col min="9172" max="9172" width="7.85546875" style="6" customWidth="1"/>
    <col min="9173" max="9173" width="11.7109375" style="6" bestFit="1" customWidth="1"/>
    <col min="9174" max="9175" width="13.5703125" style="6" customWidth="1"/>
    <col min="9176" max="9177" width="6.7109375" style="6" customWidth="1"/>
    <col min="9178" max="9178" width="7.7109375" style="6" customWidth="1"/>
    <col min="9179" max="9180" width="6.7109375" style="6" customWidth="1"/>
    <col min="9181" max="9181" width="11.7109375" style="6" customWidth="1"/>
    <col min="9182" max="9183" width="10" style="6" customWidth="1"/>
    <col min="9184" max="9184" width="12" style="6" customWidth="1"/>
    <col min="9185" max="9185" width="9.140625" style="6" customWidth="1"/>
    <col min="9186" max="9186" width="24.5703125" style="6" customWidth="1"/>
    <col min="9187" max="9187" width="23.140625" style="6" customWidth="1"/>
    <col min="9188" max="9417" width="9.85546875" style="6"/>
    <col min="9418" max="9418" width="15.85546875" style="6" customWidth="1"/>
    <col min="9419" max="9419" width="37.85546875" style="6" customWidth="1"/>
    <col min="9420" max="9420" width="13" style="6" customWidth="1"/>
    <col min="9421" max="9421" width="12.7109375" style="6" customWidth="1"/>
    <col min="9422" max="9422" width="13.7109375" style="6" customWidth="1"/>
    <col min="9423" max="9423" width="30.42578125" style="6" customWidth="1"/>
    <col min="9424" max="9424" width="11.42578125" style="6" customWidth="1"/>
    <col min="9425" max="9425" width="6.28515625" style="6" customWidth="1"/>
    <col min="9426" max="9426" width="9.140625" style="6" customWidth="1"/>
    <col min="9427" max="9427" width="7.28515625" style="6" customWidth="1"/>
    <col min="9428" max="9428" width="7.85546875" style="6" customWidth="1"/>
    <col min="9429" max="9429" width="11.7109375" style="6" bestFit="1" customWidth="1"/>
    <col min="9430" max="9431" width="13.5703125" style="6" customWidth="1"/>
    <col min="9432" max="9433" width="6.7109375" style="6" customWidth="1"/>
    <col min="9434" max="9434" width="7.7109375" style="6" customWidth="1"/>
    <col min="9435" max="9436" width="6.7109375" style="6" customWidth="1"/>
    <col min="9437" max="9437" width="11.7109375" style="6" customWidth="1"/>
    <col min="9438" max="9439" width="10" style="6" customWidth="1"/>
    <col min="9440" max="9440" width="12" style="6" customWidth="1"/>
    <col min="9441" max="9441" width="9.140625" style="6" customWidth="1"/>
    <col min="9442" max="9442" width="24.5703125" style="6" customWidth="1"/>
    <col min="9443" max="9443" width="23.140625" style="6" customWidth="1"/>
    <col min="9444" max="9673" width="9.85546875" style="6"/>
    <col min="9674" max="9674" width="15.85546875" style="6" customWidth="1"/>
    <col min="9675" max="9675" width="37.85546875" style="6" customWidth="1"/>
    <col min="9676" max="9676" width="13" style="6" customWidth="1"/>
    <col min="9677" max="9677" width="12.7109375" style="6" customWidth="1"/>
    <col min="9678" max="9678" width="13.7109375" style="6" customWidth="1"/>
    <col min="9679" max="9679" width="30.42578125" style="6" customWidth="1"/>
    <col min="9680" max="9680" width="11.42578125" style="6" customWidth="1"/>
    <col min="9681" max="9681" width="6.28515625" style="6" customWidth="1"/>
    <col min="9682" max="9682" width="9.140625" style="6" customWidth="1"/>
    <col min="9683" max="9683" width="7.28515625" style="6" customWidth="1"/>
    <col min="9684" max="9684" width="7.85546875" style="6" customWidth="1"/>
    <col min="9685" max="9685" width="11.7109375" style="6" bestFit="1" customWidth="1"/>
    <col min="9686" max="9687" width="13.5703125" style="6" customWidth="1"/>
    <col min="9688" max="9689" width="6.7109375" style="6" customWidth="1"/>
    <col min="9690" max="9690" width="7.7109375" style="6" customWidth="1"/>
    <col min="9691" max="9692" width="6.7109375" style="6" customWidth="1"/>
    <col min="9693" max="9693" width="11.7109375" style="6" customWidth="1"/>
    <col min="9694" max="9695" width="10" style="6" customWidth="1"/>
    <col min="9696" max="9696" width="12" style="6" customWidth="1"/>
    <col min="9697" max="9697" width="9.140625" style="6" customWidth="1"/>
    <col min="9698" max="9698" width="24.5703125" style="6" customWidth="1"/>
    <col min="9699" max="9699" width="23.140625" style="6" customWidth="1"/>
    <col min="9700" max="9929" width="9.85546875" style="6"/>
    <col min="9930" max="9930" width="15.85546875" style="6" customWidth="1"/>
    <col min="9931" max="9931" width="37.85546875" style="6" customWidth="1"/>
    <col min="9932" max="9932" width="13" style="6" customWidth="1"/>
    <col min="9933" max="9933" width="12.7109375" style="6" customWidth="1"/>
    <col min="9934" max="9934" width="13.7109375" style="6" customWidth="1"/>
    <col min="9935" max="9935" width="30.42578125" style="6" customWidth="1"/>
    <col min="9936" max="9936" width="11.42578125" style="6" customWidth="1"/>
    <col min="9937" max="9937" width="6.28515625" style="6" customWidth="1"/>
    <col min="9938" max="9938" width="9.140625" style="6" customWidth="1"/>
    <col min="9939" max="9939" width="7.28515625" style="6" customWidth="1"/>
    <col min="9940" max="9940" width="7.85546875" style="6" customWidth="1"/>
    <col min="9941" max="9941" width="11.7109375" style="6" bestFit="1" customWidth="1"/>
    <col min="9942" max="9943" width="13.5703125" style="6" customWidth="1"/>
    <col min="9944" max="9945" width="6.7109375" style="6" customWidth="1"/>
    <col min="9946" max="9946" width="7.7109375" style="6" customWidth="1"/>
    <col min="9947" max="9948" width="6.7109375" style="6" customWidth="1"/>
    <col min="9949" max="9949" width="11.7109375" style="6" customWidth="1"/>
    <col min="9950" max="9951" width="10" style="6" customWidth="1"/>
    <col min="9952" max="9952" width="12" style="6" customWidth="1"/>
    <col min="9953" max="9953" width="9.140625" style="6" customWidth="1"/>
    <col min="9954" max="9954" width="24.5703125" style="6" customWidth="1"/>
    <col min="9955" max="9955" width="23.140625" style="6" customWidth="1"/>
    <col min="9956" max="10185" width="9.85546875" style="6"/>
    <col min="10186" max="10186" width="15.85546875" style="6" customWidth="1"/>
    <col min="10187" max="10187" width="37.85546875" style="6" customWidth="1"/>
    <col min="10188" max="10188" width="13" style="6" customWidth="1"/>
    <col min="10189" max="10189" width="12.7109375" style="6" customWidth="1"/>
    <col min="10190" max="10190" width="13.7109375" style="6" customWidth="1"/>
    <col min="10191" max="10191" width="30.42578125" style="6" customWidth="1"/>
    <col min="10192" max="10192" width="11.42578125" style="6" customWidth="1"/>
    <col min="10193" max="10193" width="6.28515625" style="6" customWidth="1"/>
    <col min="10194" max="10194" width="9.140625" style="6" customWidth="1"/>
    <col min="10195" max="10195" width="7.28515625" style="6" customWidth="1"/>
    <col min="10196" max="10196" width="7.85546875" style="6" customWidth="1"/>
    <col min="10197" max="10197" width="11.7109375" style="6" bestFit="1" customWidth="1"/>
    <col min="10198" max="10199" width="13.5703125" style="6" customWidth="1"/>
    <col min="10200" max="10201" width="6.7109375" style="6" customWidth="1"/>
    <col min="10202" max="10202" width="7.7109375" style="6" customWidth="1"/>
    <col min="10203" max="10204" width="6.7109375" style="6" customWidth="1"/>
    <col min="10205" max="10205" width="11.7109375" style="6" customWidth="1"/>
    <col min="10206" max="10207" width="10" style="6" customWidth="1"/>
    <col min="10208" max="10208" width="12" style="6" customWidth="1"/>
    <col min="10209" max="10209" width="9.140625" style="6" customWidth="1"/>
    <col min="10210" max="10210" width="24.5703125" style="6" customWidth="1"/>
    <col min="10211" max="10211" width="23.140625" style="6" customWidth="1"/>
    <col min="10212" max="10441" width="9.85546875" style="6"/>
    <col min="10442" max="10442" width="15.85546875" style="6" customWidth="1"/>
    <col min="10443" max="10443" width="37.85546875" style="6" customWidth="1"/>
    <col min="10444" max="10444" width="13" style="6" customWidth="1"/>
    <col min="10445" max="10445" width="12.7109375" style="6" customWidth="1"/>
    <col min="10446" max="10446" width="13.7109375" style="6" customWidth="1"/>
    <col min="10447" max="10447" width="30.42578125" style="6" customWidth="1"/>
    <col min="10448" max="10448" width="11.42578125" style="6" customWidth="1"/>
    <col min="10449" max="10449" width="6.28515625" style="6" customWidth="1"/>
    <col min="10450" max="10450" width="9.140625" style="6" customWidth="1"/>
    <col min="10451" max="10451" width="7.28515625" style="6" customWidth="1"/>
    <col min="10452" max="10452" width="7.85546875" style="6" customWidth="1"/>
    <col min="10453" max="10453" width="11.7109375" style="6" bestFit="1" customWidth="1"/>
    <col min="10454" max="10455" width="13.5703125" style="6" customWidth="1"/>
    <col min="10456" max="10457" width="6.7109375" style="6" customWidth="1"/>
    <col min="10458" max="10458" width="7.7109375" style="6" customWidth="1"/>
    <col min="10459" max="10460" width="6.7109375" style="6" customWidth="1"/>
    <col min="10461" max="10461" width="11.7109375" style="6" customWidth="1"/>
    <col min="10462" max="10463" width="10" style="6" customWidth="1"/>
    <col min="10464" max="10464" width="12" style="6" customWidth="1"/>
    <col min="10465" max="10465" width="9.140625" style="6" customWidth="1"/>
    <col min="10466" max="10466" width="24.5703125" style="6" customWidth="1"/>
    <col min="10467" max="10467" width="23.140625" style="6" customWidth="1"/>
    <col min="10468" max="10697" width="9.85546875" style="6"/>
    <col min="10698" max="10698" width="15.85546875" style="6" customWidth="1"/>
    <col min="10699" max="10699" width="37.85546875" style="6" customWidth="1"/>
    <col min="10700" max="10700" width="13" style="6" customWidth="1"/>
    <col min="10701" max="10701" width="12.7109375" style="6" customWidth="1"/>
    <col min="10702" max="10702" width="13.7109375" style="6" customWidth="1"/>
    <col min="10703" max="10703" width="30.42578125" style="6" customWidth="1"/>
    <col min="10704" max="10704" width="11.42578125" style="6" customWidth="1"/>
    <col min="10705" max="10705" width="6.28515625" style="6" customWidth="1"/>
    <col min="10706" max="10706" width="9.140625" style="6" customWidth="1"/>
    <col min="10707" max="10707" width="7.28515625" style="6" customWidth="1"/>
    <col min="10708" max="10708" width="7.85546875" style="6" customWidth="1"/>
    <col min="10709" max="10709" width="11.7109375" style="6" bestFit="1" customWidth="1"/>
    <col min="10710" max="10711" width="13.5703125" style="6" customWidth="1"/>
    <col min="10712" max="10713" width="6.7109375" style="6" customWidth="1"/>
    <col min="10714" max="10714" width="7.7109375" style="6" customWidth="1"/>
    <col min="10715" max="10716" width="6.7109375" style="6" customWidth="1"/>
    <col min="10717" max="10717" width="11.7109375" style="6" customWidth="1"/>
    <col min="10718" max="10719" width="10" style="6" customWidth="1"/>
    <col min="10720" max="10720" width="12" style="6" customWidth="1"/>
    <col min="10721" max="10721" width="9.140625" style="6" customWidth="1"/>
    <col min="10722" max="10722" width="24.5703125" style="6" customWidth="1"/>
    <col min="10723" max="10723" width="23.140625" style="6" customWidth="1"/>
    <col min="10724" max="10953" width="9.85546875" style="6"/>
    <col min="10954" max="10954" width="15.85546875" style="6" customWidth="1"/>
    <col min="10955" max="10955" width="37.85546875" style="6" customWidth="1"/>
    <col min="10956" max="10956" width="13" style="6" customWidth="1"/>
    <col min="10957" max="10957" width="12.7109375" style="6" customWidth="1"/>
    <col min="10958" max="10958" width="13.7109375" style="6" customWidth="1"/>
    <col min="10959" max="10959" width="30.42578125" style="6" customWidth="1"/>
    <col min="10960" max="10960" width="11.42578125" style="6" customWidth="1"/>
    <col min="10961" max="10961" width="6.28515625" style="6" customWidth="1"/>
    <col min="10962" max="10962" width="9.140625" style="6" customWidth="1"/>
    <col min="10963" max="10963" width="7.28515625" style="6" customWidth="1"/>
    <col min="10964" max="10964" width="7.85546875" style="6" customWidth="1"/>
    <col min="10965" max="10965" width="11.7109375" style="6" bestFit="1" customWidth="1"/>
    <col min="10966" max="10967" width="13.5703125" style="6" customWidth="1"/>
    <col min="10968" max="10969" width="6.7109375" style="6" customWidth="1"/>
    <col min="10970" max="10970" width="7.7109375" style="6" customWidth="1"/>
    <col min="10971" max="10972" width="6.7109375" style="6" customWidth="1"/>
    <col min="10973" max="10973" width="11.7109375" style="6" customWidth="1"/>
    <col min="10974" max="10975" width="10" style="6" customWidth="1"/>
    <col min="10976" max="10976" width="12" style="6" customWidth="1"/>
    <col min="10977" max="10977" width="9.140625" style="6" customWidth="1"/>
    <col min="10978" max="10978" width="24.5703125" style="6" customWidth="1"/>
    <col min="10979" max="10979" width="23.140625" style="6" customWidth="1"/>
    <col min="10980" max="11209" width="9.85546875" style="6"/>
    <col min="11210" max="11210" width="15.85546875" style="6" customWidth="1"/>
    <col min="11211" max="11211" width="37.85546875" style="6" customWidth="1"/>
    <col min="11212" max="11212" width="13" style="6" customWidth="1"/>
    <col min="11213" max="11213" width="12.7109375" style="6" customWidth="1"/>
    <col min="11214" max="11214" width="13.7109375" style="6" customWidth="1"/>
    <col min="11215" max="11215" width="30.42578125" style="6" customWidth="1"/>
    <col min="11216" max="11216" width="11.42578125" style="6" customWidth="1"/>
    <col min="11217" max="11217" width="6.28515625" style="6" customWidth="1"/>
    <col min="11218" max="11218" width="9.140625" style="6" customWidth="1"/>
    <col min="11219" max="11219" width="7.28515625" style="6" customWidth="1"/>
    <col min="11220" max="11220" width="7.85546875" style="6" customWidth="1"/>
    <col min="11221" max="11221" width="11.7109375" style="6" bestFit="1" customWidth="1"/>
    <col min="11222" max="11223" width="13.5703125" style="6" customWidth="1"/>
    <col min="11224" max="11225" width="6.7109375" style="6" customWidth="1"/>
    <col min="11226" max="11226" width="7.7109375" style="6" customWidth="1"/>
    <col min="11227" max="11228" width="6.7109375" style="6" customWidth="1"/>
    <col min="11229" max="11229" width="11.7109375" style="6" customWidth="1"/>
    <col min="11230" max="11231" width="10" style="6" customWidth="1"/>
    <col min="11232" max="11232" width="12" style="6" customWidth="1"/>
    <col min="11233" max="11233" width="9.140625" style="6" customWidth="1"/>
    <col min="11234" max="11234" width="24.5703125" style="6" customWidth="1"/>
    <col min="11235" max="11235" width="23.140625" style="6" customWidth="1"/>
    <col min="11236" max="11465" width="9.85546875" style="6"/>
    <col min="11466" max="11466" width="15.85546875" style="6" customWidth="1"/>
    <col min="11467" max="11467" width="37.85546875" style="6" customWidth="1"/>
    <col min="11468" max="11468" width="13" style="6" customWidth="1"/>
    <col min="11469" max="11469" width="12.7109375" style="6" customWidth="1"/>
    <col min="11470" max="11470" width="13.7109375" style="6" customWidth="1"/>
    <col min="11471" max="11471" width="30.42578125" style="6" customWidth="1"/>
    <col min="11472" max="11472" width="11.42578125" style="6" customWidth="1"/>
    <col min="11473" max="11473" width="6.28515625" style="6" customWidth="1"/>
    <col min="11474" max="11474" width="9.140625" style="6" customWidth="1"/>
    <col min="11475" max="11475" width="7.28515625" style="6" customWidth="1"/>
    <col min="11476" max="11476" width="7.85546875" style="6" customWidth="1"/>
    <col min="11477" max="11477" width="11.7109375" style="6" bestFit="1" customWidth="1"/>
    <col min="11478" max="11479" width="13.5703125" style="6" customWidth="1"/>
    <col min="11480" max="11481" width="6.7109375" style="6" customWidth="1"/>
    <col min="11482" max="11482" width="7.7109375" style="6" customWidth="1"/>
    <col min="11483" max="11484" width="6.7109375" style="6" customWidth="1"/>
    <col min="11485" max="11485" width="11.7109375" style="6" customWidth="1"/>
    <col min="11486" max="11487" width="10" style="6" customWidth="1"/>
    <col min="11488" max="11488" width="12" style="6" customWidth="1"/>
    <col min="11489" max="11489" width="9.140625" style="6" customWidth="1"/>
    <col min="11490" max="11490" width="24.5703125" style="6" customWidth="1"/>
    <col min="11491" max="11491" width="23.140625" style="6" customWidth="1"/>
    <col min="11492" max="11721" width="9.85546875" style="6"/>
    <col min="11722" max="11722" width="15.85546875" style="6" customWidth="1"/>
    <col min="11723" max="11723" width="37.85546875" style="6" customWidth="1"/>
    <col min="11724" max="11724" width="13" style="6" customWidth="1"/>
    <col min="11725" max="11725" width="12.7109375" style="6" customWidth="1"/>
    <col min="11726" max="11726" width="13.7109375" style="6" customWidth="1"/>
    <col min="11727" max="11727" width="30.42578125" style="6" customWidth="1"/>
    <col min="11728" max="11728" width="11.42578125" style="6" customWidth="1"/>
    <col min="11729" max="11729" width="6.28515625" style="6" customWidth="1"/>
    <col min="11730" max="11730" width="9.140625" style="6" customWidth="1"/>
    <col min="11731" max="11731" width="7.28515625" style="6" customWidth="1"/>
    <col min="11732" max="11732" width="7.85546875" style="6" customWidth="1"/>
    <col min="11733" max="11733" width="11.7109375" style="6" bestFit="1" customWidth="1"/>
    <col min="11734" max="11735" width="13.5703125" style="6" customWidth="1"/>
    <col min="11736" max="11737" width="6.7109375" style="6" customWidth="1"/>
    <col min="11738" max="11738" width="7.7109375" style="6" customWidth="1"/>
    <col min="11739" max="11740" width="6.7109375" style="6" customWidth="1"/>
    <col min="11741" max="11741" width="11.7109375" style="6" customWidth="1"/>
    <col min="11742" max="11743" width="10" style="6" customWidth="1"/>
    <col min="11744" max="11744" width="12" style="6" customWidth="1"/>
    <col min="11745" max="11745" width="9.140625" style="6" customWidth="1"/>
    <col min="11746" max="11746" width="24.5703125" style="6" customWidth="1"/>
    <col min="11747" max="11747" width="23.140625" style="6" customWidth="1"/>
    <col min="11748" max="11977" width="9.85546875" style="6"/>
    <col min="11978" max="11978" width="15.85546875" style="6" customWidth="1"/>
    <col min="11979" max="11979" width="37.85546875" style="6" customWidth="1"/>
    <col min="11980" max="11980" width="13" style="6" customWidth="1"/>
    <col min="11981" max="11981" width="12.7109375" style="6" customWidth="1"/>
    <col min="11982" max="11982" width="13.7109375" style="6" customWidth="1"/>
    <col min="11983" max="11983" width="30.42578125" style="6" customWidth="1"/>
    <col min="11984" max="11984" width="11.42578125" style="6" customWidth="1"/>
    <col min="11985" max="11985" width="6.28515625" style="6" customWidth="1"/>
    <col min="11986" max="11986" width="9.140625" style="6" customWidth="1"/>
    <col min="11987" max="11987" width="7.28515625" style="6" customWidth="1"/>
    <col min="11988" max="11988" width="7.85546875" style="6" customWidth="1"/>
    <col min="11989" max="11989" width="11.7109375" style="6" bestFit="1" customWidth="1"/>
    <col min="11990" max="11991" width="13.5703125" style="6" customWidth="1"/>
    <col min="11992" max="11993" width="6.7109375" style="6" customWidth="1"/>
    <col min="11994" max="11994" width="7.7109375" style="6" customWidth="1"/>
    <col min="11995" max="11996" width="6.7109375" style="6" customWidth="1"/>
    <col min="11997" max="11997" width="11.7109375" style="6" customWidth="1"/>
    <col min="11998" max="11999" width="10" style="6" customWidth="1"/>
    <col min="12000" max="12000" width="12" style="6" customWidth="1"/>
    <col min="12001" max="12001" width="9.140625" style="6" customWidth="1"/>
    <col min="12002" max="12002" width="24.5703125" style="6" customWidth="1"/>
    <col min="12003" max="12003" width="23.140625" style="6" customWidth="1"/>
    <col min="12004" max="12233" width="9.85546875" style="6"/>
    <col min="12234" max="12234" width="15.85546875" style="6" customWidth="1"/>
    <col min="12235" max="12235" width="37.85546875" style="6" customWidth="1"/>
    <col min="12236" max="12236" width="13" style="6" customWidth="1"/>
    <col min="12237" max="12237" width="12.7109375" style="6" customWidth="1"/>
    <col min="12238" max="12238" width="13.7109375" style="6" customWidth="1"/>
    <col min="12239" max="12239" width="30.42578125" style="6" customWidth="1"/>
    <col min="12240" max="12240" width="11.42578125" style="6" customWidth="1"/>
    <col min="12241" max="12241" width="6.28515625" style="6" customWidth="1"/>
    <col min="12242" max="12242" width="9.140625" style="6" customWidth="1"/>
    <col min="12243" max="12243" width="7.28515625" style="6" customWidth="1"/>
    <col min="12244" max="12244" width="7.85546875" style="6" customWidth="1"/>
    <col min="12245" max="12245" width="11.7109375" style="6" bestFit="1" customWidth="1"/>
    <col min="12246" max="12247" width="13.5703125" style="6" customWidth="1"/>
    <col min="12248" max="12249" width="6.7109375" style="6" customWidth="1"/>
    <col min="12250" max="12250" width="7.7109375" style="6" customWidth="1"/>
    <col min="12251" max="12252" width="6.7109375" style="6" customWidth="1"/>
    <col min="12253" max="12253" width="11.7109375" style="6" customWidth="1"/>
    <col min="12254" max="12255" width="10" style="6" customWidth="1"/>
    <col min="12256" max="12256" width="12" style="6" customWidth="1"/>
    <col min="12257" max="12257" width="9.140625" style="6" customWidth="1"/>
    <col min="12258" max="12258" width="24.5703125" style="6" customWidth="1"/>
    <col min="12259" max="12259" width="23.140625" style="6" customWidth="1"/>
    <col min="12260" max="12489" width="9.85546875" style="6"/>
    <col min="12490" max="12490" width="15.85546875" style="6" customWidth="1"/>
    <col min="12491" max="12491" width="37.85546875" style="6" customWidth="1"/>
    <col min="12492" max="12492" width="13" style="6" customWidth="1"/>
    <col min="12493" max="12493" width="12.7109375" style="6" customWidth="1"/>
    <col min="12494" max="12494" width="13.7109375" style="6" customWidth="1"/>
    <col min="12495" max="12495" width="30.42578125" style="6" customWidth="1"/>
    <col min="12496" max="12496" width="11.42578125" style="6" customWidth="1"/>
    <col min="12497" max="12497" width="6.28515625" style="6" customWidth="1"/>
    <col min="12498" max="12498" width="9.140625" style="6" customWidth="1"/>
    <col min="12499" max="12499" width="7.28515625" style="6" customWidth="1"/>
    <col min="12500" max="12500" width="7.85546875" style="6" customWidth="1"/>
    <col min="12501" max="12501" width="11.7109375" style="6" bestFit="1" customWidth="1"/>
    <col min="12502" max="12503" width="13.5703125" style="6" customWidth="1"/>
    <col min="12504" max="12505" width="6.7109375" style="6" customWidth="1"/>
    <col min="12506" max="12506" width="7.7109375" style="6" customWidth="1"/>
    <col min="12507" max="12508" width="6.7109375" style="6" customWidth="1"/>
    <col min="12509" max="12509" width="11.7109375" style="6" customWidth="1"/>
    <col min="12510" max="12511" width="10" style="6" customWidth="1"/>
    <col min="12512" max="12512" width="12" style="6" customWidth="1"/>
    <col min="12513" max="12513" width="9.140625" style="6" customWidth="1"/>
    <col min="12514" max="12514" width="24.5703125" style="6" customWidth="1"/>
    <col min="12515" max="12515" width="23.140625" style="6" customWidth="1"/>
    <col min="12516" max="12745" width="9.85546875" style="6"/>
    <col min="12746" max="12746" width="15.85546875" style="6" customWidth="1"/>
    <col min="12747" max="12747" width="37.85546875" style="6" customWidth="1"/>
    <col min="12748" max="12748" width="13" style="6" customWidth="1"/>
    <col min="12749" max="12749" width="12.7109375" style="6" customWidth="1"/>
    <col min="12750" max="12750" width="13.7109375" style="6" customWidth="1"/>
    <col min="12751" max="12751" width="30.42578125" style="6" customWidth="1"/>
    <col min="12752" max="12752" width="11.42578125" style="6" customWidth="1"/>
    <col min="12753" max="12753" width="6.28515625" style="6" customWidth="1"/>
    <col min="12754" max="12754" width="9.140625" style="6" customWidth="1"/>
    <col min="12755" max="12755" width="7.28515625" style="6" customWidth="1"/>
    <col min="12756" max="12756" width="7.85546875" style="6" customWidth="1"/>
    <col min="12757" max="12757" width="11.7109375" style="6" bestFit="1" customWidth="1"/>
    <col min="12758" max="12759" width="13.5703125" style="6" customWidth="1"/>
    <col min="12760" max="12761" width="6.7109375" style="6" customWidth="1"/>
    <col min="12762" max="12762" width="7.7109375" style="6" customWidth="1"/>
    <col min="12763" max="12764" width="6.7109375" style="6" customWidth="1"/>
    <col min="12765" max="12765" width="11.7109375" style="6" customWidth="1"/>
    <col min="12766" max="12767" width="10" style="6" customWidth="1"/>
    <col min="12768" max="12768" width="12" style="6" customWidth="1"/>
    <col min="12769" max="12769" width="9.140625" style="6" customWidth="1"/>
    <col min="12770" max="12770" width="24.5703125" style="6" customWidth="1"/>
    <col min="12771" max="12771" width="23.140625" style="6" customWidth="1"/>
    <col min="12772" max="13001" width="9.85546875" style="6"/>
    <col min="13002" max="13002" width="15.85546875" style="6" customWidth="1"/>
    <col min="13003" max="13003" width="37.85546875" style="6" customWidth="1"/>
    <col min="13004" max="13004" width="13" style="6" customWidth="1"/>
    <col min="13005" max="13005" width="12.7109375" style="6" customWidth="1"/>
    <col min="13006" max="13006" width="13.7109375" style="6" customWidth="1"/>
    <col min="13007" max="13007" width="30.42578125" style="6" customWidth="1"/>
    <col min="13008" max="13008" width="11.42578125" style="6" customWidth="1"/>
    <col min="13009" max="13009" width="6.28515625" style="6" customWidth="1"/>
    <col min="13010" max="13010" width="9.140625" style="6" customWidth="1"/>
    <col min="13011" max="13011" width="7.28515625" style="6" customWidth="1"/>
    <col min="13012" max="13012" width="7.85546875" style="6" customWidth="1"/>
    <col min="13013" max="13013" width="11.7109375" style="6" bestFit="1" customWidth="1"/>
    <col min="13014" max="13015" width="13.5703125" style="6" customWidth="1"/>
    <col min="13016" max="13017" width="6.7109375" style="6" customWidth="1"/>
    <col min="13018" max="13018" width="7.7109375" style="6" customWidth="1"/>
    <col min="13019" max="13020" width="6.7109375" style="6" customWidth="1"/>
    <col min="13021" max="13021" width="11.7109375" style="6" customWidth="1"/>
    <col min="13022" max="13023" width="10" style="6" customWidth="1"/>
    <col min="13024" max="13024" width="12" style="6" customWidth="1"/>
    <col min="13025" max="13025" width="9.140625" style="6" customWidth="1"/>
    <col min="13026" max="13026" width="24.5703125" style="6" customWidth="1"/>
    <col min="13027" max="13027" width="23.140625" style="6" customWidth="1"/>
    <col min="13028" max="13257" width="9.85546875" style="6"/>
    <col min="13258" max="13258" width="15.85546875" style="6" customWidth="1"/>
    <col min="13259" max="13259" width="37.85546875" style="6" customWidth="1"/>
    <col min="13260" max="13260" width="13" style="6" customWidth="1"/>
    <col min="13261" max="13261" width="12.7109375" style="6" customWidth="1"/>
    <col min="13262" max="13262" width="13.7109375" style="6" customWidth="1"/>
    <col min="13263" max="13263" width="30.42578125" style="6" customWidth="1"/>
    <col min="13264" max="13264" width="11.42578125" style="6" customWidth="1"/>
    <col min="13265" max="13265" width="6.28515625" style="6" customWidth="1"/>
    <col min="13266" max="13266" width="9.140625" style="6" customWidth="1"/>
    <col min="13267" max="13267" width="7.28515625" style="6" customWidth="1"/>
    <col min="13268" max="13268" width="7.85546875" style="6" customWidth="1"/>
    <col min="13269" max="13269" width="11.7109375" style="6" bestFit="1" customWidth="1"/>
    <col min="13270" max="13271" width="13.5703125" style="6" customWidth="1"/>
    <col min="13272" max="13273" width="6.7109375" style="6" customWidth="1"/>
    <col min="13274" max="13274" width="7.7109375" style="6" customWidth="1"/>
    <col min="13275" max="13276" width="6.7109375" style="6" customWidth="1"/>
    <col min="13277" max="13277" width="11.7109375" style="6" customWidth="1"/>
    <col min="13278" max="13279" width="10" style="6" customWidth="1"/>
    <col min="13280" max="13280" width="12" style="6" customWidth="1"/>
    <col min="13281" max="13281" width="9.140625" style="6" customWidth="1"/>
    <col min="13282" max="13282" width="24.5703125" style="6" customWidth="1"/>
    <col min="13283" max="13283" width="23.140625" style="6" customWidth="1"/>
    <col min="13284" max="13513" width="9.85546875" style="6"/>
    <col min="13514" max="13514" width="15.85546875" style="6" customWidth="1"/>
    <col min="13515" max="13515" width="37.85546875" style="6" customWidth="1"/>
    <col min="13516" max="13516" width="13" style="6" customWidth="1"/>
    <col min="13517" max="13517" width="12.7109375" style="6" customWidth="1"/>
    <col min="13518" max="13518" width="13.7109375" style="6" customWidth="1"/>
    <col min="13519" max="13519" width="30.42578125" style="6" customWidth="1"/>
    <col min="13520" max="13520" width="11.42578125" style="6" customWidth="1"/>
    <col min="13521" max="13521" width="6.28515625" style="6" customWidth="1"/>
    <col min="13522" max="13522" width="9.140625" style="6" customWidth="1"/>
    <col min="13523" max="13523" width="7.28515625" style="6" customWidth="1"/>
    <col min="13524" max="13524" width="7.85546875" style="6" customWidth="1"/>
    <col min="13525" max="13525" width="11.7109375" style="6" bestFit="1" customWidth="1"/>
    <col min="13526" max="13527" width="13.5703125" style="6" customWidth="1"/>
    <col min="13528" max="13529" width="6.7109375" style="6" customWidth="1"/>
    <col min="13530" max="13530" width="7.7109375" style="6" customWidth="1"/>
    <col min="13531" max="13532" width="6.7109375" style="6" customWidth="1"/>
    <col min="13533" max="13533" width="11.7109375" style="6" customWidth="1"/>
    <col min="13534" max="13535" width="10" style="6" customWidth="1"/>
    <col min="13536" max="13536" width="12" style="6" customWidth="1"/>
    <col min="13537" max="13537" width="9.140625" style="6" customWidth="1"/>
    <col min="13538" max="13538" width="24.5703125" style="6" customWidth="1"/>
    <col min="13539" max="13539" width="23.140625" style="6" customWidth="1"/>
    <col min="13540" max="13769" width="9.85546875" style="6"/>
    <col min="13770" max="13770" width="15.85546875" style="6" customWidth="1"/>
    <col min="13771" max="13771" width="37.85546875" style="6" customWidth="1"/>
    <col min="13772" max="13772" width="13" style="6" customWidth="1"/>
    <col min="13773" max="13773" width="12.7109375" style="6" customWidth="1"/>
    <col min="13774" max="13774" width="13.7109375" style="6" customWidth="1"/>
    <col min="13775" max="13775" width="30.42578125" style="6" customWidth="1"/>
    <col min="13776" max="13776" width="11.42578125" style="6" customWidth="1"/>
    <col min="13777" max="13777" width="6.28515625" style="6" customWidth="1"/>
    <col min="13778" max="13778" width="9.140625" style="6" customWidth="1"/>
    <col min="13779" max="13779" width="7.28515625" style="6" customWidth="1"/>
    <col min="13780" max="13780" width="7.85546875" style="6" customWidth="1"/>
    <col min="13781" max="13781" width="11.7109375" style="6" bestFit="1" customWidth="1"/>
    <col min="13782" max="13783" width="13.5703125" style="6" customWidth="1"/>
    <col min="13784" max="13785" width="6.7109375" style="6" customWidth="1"/>
    <col min="13786" max="13786" width="7.7109375" style="6" customWidth="1"/>
    <col min="13787" max="13788" width="6.7109375" style="6" customWidth="1"/>
    <col min="13789" max="13789" width="11.7109375" style="6" customWidth="1"/>
    <col min="13790" max="13791" width="10" style="6" customWidth="1"/>
    <col min="13792" max="13792" width="12" style="6" customWidth="1"/>
    <col min="13793" max="13793" width="9.140625" style="6" customWidth="1"/>
    <col min="13794" max="13794" width="24.5703125" style="6" customWidth="1"/>
    <col min="13795" max="13795" width="23.140625" style="6" customWidth="1"/>
    <col min="13796" max="14025" width="9.85546875" style="6"/>
    <col min="14026" max="14026" width="15.85546875" style="6" customWidth="1"/>
    <col min="14027" max="14027" width="37.85546875" style="6" customWidth="1"/>
    <col min="14028" max="14028" width="13" style="6" customWidth="1"/>
    <col min="14029" max="14029" width="12.7109375" style="6" customWidth="1"/>
    <col min="14030" max="14030" width="13.7109375" style="6" customWidth="1"/>
    <col min="14031" max="14031" width="30.42578125" style="6" customWidth="1"/>
    <col min="14032" max="14032" width="11.42578125" style="6" customWidth="1"/>
    <col min="14033" max="14033" width="6.28515625" style="6" customWidth="1"/>
    <col min="14034" max="14034" width="9.140625" style="6" customWidth="1"/>
    <col min="14035" max="14035" width="7.28515625" style="6" customWidth="1"/>
    <col min="14036" max="14036" width="7.85546875" style="6" customWidth="1"/>
    <col min="14037" max="14037" width="11.7109375" style="6" bestFit="1" customWidth="1"/>
    <col min="14038" max="14039" width="13.5703125" style="6" customWidth="1"/>
    <col min="14040" max="14041" width="6.7109375" style="6" customWidth="1"/>
    <col min="14042" max="14042" width="7.7109375" style="6" customWidth="1"/>
    <col min="14043" max="14044" width="6.7109375" style="6" customWidth="1"/>
    <col min="14045" max="14045" width="11.7109375" style="6" customWidth="1"/>
    <col min="14046" max="14047" width="10" style="6" customWidth="1"/>
    <col min="14048" max="14048" width="12" style="6" customWidth="1"/>
    <col min="14049" max="14049" width="9.140625" style="6" customWidth="1"/>
    <col min="14050" max="14050" width="24.5703125" style="6" customWidth="1"/>
    <col min="14051" max="14051" width="23.140625" style="6" customWidth="1"/>
    <col min="14052" max="14281" width="9.85546875" style="6"/>
    <col min="14282" max="14282" width="15.85546875" style="6" customWidth="1"/>
    <col min="14283" max="14283" width="37.85546875" style="6" customWidth="1"/>
    <col min="14284" max="14284" width="13" style="6" customWidth="1"/>
    <col min="14285" max="14285" width="12.7109375" style="6" customWidth="1"/>
    <col min="14286" max="14286" width="13.7109375" style="6" customWidth="1"/>
    <col min="14287" max="14287" width="30.42578125" style="6" customWidth="1"/>
    <col min="14288" max="14288" width="11.42578125" style="6" customWidth="1"/>
    <col min="14289" max="14289" width="6.28515625" style="6" customWidth="1"/>
    <col min="14290" max="14290" width="9.140625" style="6" customWidth="1"/>
    <col min="14291" max="14291" width="7.28515625" style="6" customWidth="1"/>
    <col min="14292" max="14292" width="7.85546875" style="6" customWidth="1"/>
    <col min="14293" max="14293" width="11.7109375" style="6" bestFit="1" customWidth="1"/>
    <col min="14294" max="14295" width="13.5703125" style="6" customWidth="1"/>
    <col min="14296" max="14297" width="6.7109375" style="6" customWidth="1"/>
    <col min="14298" max="14298" width="7.7109375" style="6" customWidth="1"/>
    <col min="14299" max="14300" width="6.7109375" style="6" customWidth="1"/>
    <col min="14301" max="14301" width="11.7109375" style="6" customWidth="1"/>
    <col min="14302" max="14303" width="10" style="6" customWidth="1"/>
    <col min="14304" max="14304" width="12" style="6" customWidth="1"/>
    <col min="14305" max="14305" width="9.140625" style="6" customWidth="1"/>
    <col min="14306" max="14306" width="24.5703125" style="6" customWidth="1"/>
    <col min="14307" max="14307" width="23.140625" style="6" customWidth="1"/>
    <col min="14308" max="14537" width="9.85546875" style="6"/>
    <col min="14538" max="14538" width="15.85546875" style="6" customWidth="1"/>
    <col min="14539" max="14539" width="37.85546875" style="6" customWidth="1"/>
    <col min="14540" max="14540" width="13" style="6" customWidth="1"/>
    <col min="14541" max="14541" width="12.7109375" style="6" customWidth="1"/>
    <col min="14542" max="14542" width="13.7109375" style="6" customWidth="1"/>
    <col min="14543" max="14543" width="30.42578125" style="6" customWidth="1"/>
    <col min="14544" max="14544" width="11.42578125" style="6" customWidth="1"/>
    <col min="14545" max="14545" width="6.28515625" style="6" customWidth="1"/>
    <col min="14546" max="14546" width="9.140625" style="6" customWidth="1"/>
    <col min="14547" max="14547" width="7.28515625" style="6" customWidth="1"/>
    <col min="14548" max="14548" width="7.85546875" style="6" customWidth="1"/>
    <col min="14549" max="14549" width="11.7109375" style="6" bestFit="1" customWidth="1"/>
    <col min="14550" max="14551" width="13.5703125" style="6" customWidth="1"/>
    <col min="14552" max="14553" width="6.7109375" style="6" customWidth="1"/>
    <col min="14554" max="14554" width="7.7109375" style="6" customWidth="1"/>
    <col min="14555" max="14556" width="6.7109375" style="6" customWidth="1"/>
    <col min="14557" max="14557" width="11.7109375" style="6" customWidth="1"/>
    <col min="14558" max="14559" width="10" style="6" customWidth="1"/>
    <col min="14560" max="14560" width="12" style="6" customWidth="1"/>
    <col min="14561" max="14561" width="9.140625" style="6" customWidth="1"/>
    <col min="14562" max="14562" width="24.5703125" style="6" customWidth="1"/>
    <col min="14563" max="14563" width="23.140625" style="6" customWidth="1"/>
    <col min="14564" max="14793" width="9.85546875" style="6"/>
    <col min="14794" max="14794" width="15.85546875" style="6" customWidth="1"/>
    <col min="14795" max="14795" width="37.85546875" style="6" customWidth="1"/>
    <col min="14796" max="14796" width="13" style="6" customWidth="1"/>
    <col min="14797" max="14797" width="12.7109375" style="6" customWidth="1"/>
    <col min="14798" max="14798" width="13.7109375" style="6" customWidth="1"/>
    <col min="14799" max="14799" width="30.42578125" style="6" customWidth="1"/>
    <col min="14800" max="14800" width="11.42578125" style="6" customWidth="1"/>
    <col min="14801" max="14801" width="6.28515625" style="6" customWidth="1"/>
    <col min="14802" max="14802" width="9.140625" style="6" customWidth="1"/>
    <col min="14803" max="14803" width="7.28515625" style="6" customWidth="1"/>
    <col min="14804" max="14804" width="7.85546875" style="6" customWidth="1"/>
    <col min="14805" max="14805" width="11.7109375" style="6" bestFit="1" customWidth="1"/>
    <col min="14806" max="14807" width="13.5703125" style="6" customWidth="1"/>
    <col min="14808" max="14809" width="6.7109375" style="6" customWidth="1"/>
    <col min="14810" max="14810" width="7.7109375" style="6" customWidth="1"/>
    <col min="14811" max="14812" width="6.7109375" style="6" customWidth="1"/>
    <col min="14813" max="14813" width="11.7109375" style="6" customWidth="1"/>
    <col min="14814" max="14815" width="10" style="6" customWidth="1"/>
    <col min="14816" max="14816" width="12" style="6" customWidth="1"/>
    <col min="14817" max="14817" width="9.140625" style="6" customWidth="1"/>
    <col min="14818" max="14818" width="24.5703125" style="6" customWidth="1"/>
    <col min="14819" max="14819" width="23.140625" style="6" customWidth="1"/>
    <col min="14820" max="15049" width="9.85546875" style="6"/>
    <col min="15050" max="15050" width="15.85546875" style="6" customWidth="1"/>
    <col min="15051" max="15051" width="37.85546875" style="6" customWidth="1"/>
    <col min="15052" max="15052" width="13" style="6" customWidth="1"/>
    <col min="15053" max="15053" width="12.7109375" style="6" customWidth="1"/>
    <col min="15054" max="15054" width="13.7109375" style="6" customWidth="1"/>
    <col min="15055" max="15055" width="30.42578125" style="6" customWidth="1"/>
    <col min="15056" max="15056" width="11.42578125" style="6" customWidth="1"/>
    <col min="15057" max="15057" width="6.28515625" style="6" customWidth="1"/>
    <col min="15058" max="15058" width="9.140625" style="6" customWidth="1"/>
    <col min="15059" max="15059" width="7.28515625" style="6" customWidth="1"/>
    <col min="15060" max="15060" width="7.85546875" style="6" customWidth="1"/>
    <col min="15061" max="15061" width="11.7109375" style="6" bestFit="1" customWidth="1"/>
    <col min="15062" max="15063" width="13.5703125" style="6" customWidth="1"/>
    <col min="15064" max="15065" width="6.7109375" style="6" customWidth="1"/>
    <col min="15066" max="15066" width="7.7109375" style="6" customWidth="1"/>
    <col min="15067" max="15068" width="6.7109375" style="6" customWidth="1"/>
    <col min="15069" max="15069" width="11.7109375" style="6" customWidth="1"/>
    <col min="15070" max="15071" width="10" style="6" customWidth="1"/>
    <col min="15072" max="15072" width="12" style="6" customWidth="1"/>
    <col min="15073" max="15073" width="9.140625" style="6" customWidth="1"/>
    <col min="15074" max="15074" width="24.5703125" style="6" customWidth="1"/>
    <col min="15075" max="15075" width="23.140625" style="6" customWidth="1"/>
    <col min="15076" max="15305" width="9.85546875" style="6"/>
    <col min="15306" max="15306" width="15.85546875" style="6" customWidth="1"/>
    <col min="15307" max="15307" width="37.85546875" style="6" customWidth="1"/>
    <col min="15308" max="15308" width="13" style="6" customWidth="1"/>
    <col min="15309" max="15309" width="12.7109375" style="6" customWidth="1"/>
    <col min="15310" max="15310" width="13.7109375" style="6" customWidth="1"/>
    <col min="15311" max="15311" width="30.42578125" style="6" customWidth="1"/>
    <col min="15312" max="15312" width="11.42578125" style="6" customWidth="1"/>
    <col min="15313" max="15313" width="6.28515625" style="6" customWidth="1"/>
    <col min="15314" max="15314" width="9.140625" style="6" customWidth="1"/>
    <col min="15315" max="15315" width="7.28515625" style="6" customWidth="1"/>
    <col min="15316" max="15316" width="7.85546875" style="6" customWidth="1"/>
    <col min="15317" max="15317" width="11.7109375" style="6" bestFit="1" customWidth="1"/>
    <col min="15318" max="15319" width="13.5703125" style="6" customWidth="1"/>
    <col min="15320" max="15321" width="6.7109375" style="6" customWidth="1"/>
    <col min="15322" max="15322" width="7.7109375" style="6" customWidth="1"/>
    <col min="15323" max="15324" width="6.7109375" style="6" customWidth="1"/>
    <col min="15325" max="15325" width="11.7109375" style="6" customWidth="1"/>
    <col min="15326" max="15327" width="10" style="6" customWidth="1"/>
    <col min="15328" max="15328" width="12" style="6" customWidth="1"/>
    <col min="15329" max="15329" width="9.140625" style="6" customWidth="1"/>
    <col min="15330" max="15330" width="24.5703125" style="6" customWidth="1"/>
    <col min="15331" max="15331" width="23.140625" style="6" customWidth="1"/>
    <col min="15332" max="15561" width="9.85546875" style="6"/>
    <col min="15562" max="15562" width="15.85546875" style="6" customWidth="1"/>
    <col min="15563" max="15563" width="37.85546875" style="6" customWidth="1"/>
    <col min="15564" max="15564" width="13" style="6" customWidth="1"/>
    <col min="15565" max="15565" width="12.7109375" style="6" customWidth="1"/>
    <col min="15566" max="15566" width="13.7109375" style="6" customWidth="1"/>
    <col min="15567" max="15567" width="30.42578125" style="6" customWidth="1"/>
    <col min="15568" max="15568" width="11.42578125" style="6" customWidth="1"/>
    <col min="15569" max="15569" width="6.28515625" style="6" customWidth="1"/>
    <col min="15570" max="15570" width="9.140625" style="6" customWidth="1"/>
    <col min="15571" max="15571" width="7.28515625" style="6" customWidth="1"/>
    <col min="15572" max="15572" width="7.85546875" style="6" customWidth="1"/>
    <col min="15573" max="15573" width="11.7109375" style="6" bestFit="1" customWidth="1"/>
    <col min="15574" max="15575" width="13.5703125" style="6" customWidth="1"/>
    <col min="15576" max="15577" width="6.7109375" style="6" customWidth="1"/>
    <col min="15578" max="15578" width="7.7109375" style="6" customWidth="1"/>
    <col min="15579" max="15580" width="6.7109375" style="6" customWidth="1"/>
    <col min="15581" max="15581" width="11.7109375" style="6" customWidth="1"/>
    <col min="15582" max="15583" width="10" style="6" customWidth="1"/>
    <col min="15584" max="15584" width="12" style="6" customWidth="1"/>
    <col min="15585" max="15585" width="9.140625" style="6" customWidth="1"/>
    <col min="15586" max="15586" width="24.5703125" style="6" customWidth="1"/>
    <col min="15587" max="15587" width="23.140625" style="6" customWidth="1"/>
    <col min="15588" max="15817" width="9.85546875" style="6"/>
    <col min="15818" max="15818" width="15.85546875" style="6" customWidth="1"/>
    <col min="15819" max="15819" width="37.85546875" style="6" customWidth="1"/>
    <col min="15820" max="15820" width="13" style="6" customWidth="1"/>
    <col min="15821" max="15821" width="12.7109375" style="6" customWidth="1"/>
    <col min="15822" max="15822" width="13.7109375" style="6" customWidth="1"/>
    <col min="15823" max="15823" width="30.42578125" style="6" customWidth="1"/>
    <col min="15824" max="15824" width="11.42578125" style="6" customWidth="1"/>
    <col min="15825" max="15825" width="6.28515625" style="6" customWidth="1"/>
    <col min="15826" max="15826" width="9.140625" style="6" customWidth="1"/>
    <col min="15827" max="15827" width="7.28515625" style="6" customWidth="1"/>
    <col min="15828" max="15828" width="7.85546875" style="6" customWidth="1"/>
    <col min="15829" max="15829" width="11.7109375" style="6" bestFit="1" customWidth="1"/>
    <col min="15830" max="15831" width="13.5703125" style="6" customWidth="1"/>
    <col min="15832" max="15833" width="6.7109375" style="6" customWidth="1"/>
    <col min="15834" max="15834" width="7.7109375" style="6" customWidth="1"/>
    <col min="15835" max="15836" width="6.7109375" style="6" customWidth="1"/>
    <col min="15837" max="15837" width="11.7109375" style="6" customWidth="1"/>
    <col min="15838" max="15839" width="10" style="6" customWidth="1"/>
    <col min="15840" max="15840" width="12" style="6" customWidth="1"/>
    <col min="15841" max="15841" width="9.140625" style="6" customWidth="1"/>
    <col min="15842" max="15842" width="24.5703125" style="6" customWidth="1"/>
    <col min="15843" max="15843" width="23.140625" style="6" customWidth="1"/>
    <col min="15844" max="16073" width="9.85546875" style="6"/>
    <col min="16074" max="16074" width="15.85546875" style="6" customWidth="1"/>
    <col min="16075" max="16075" width="37.85546875" style="6" customWidth="1"/>
    <col min="16076" max="16076" width="13" style="6" customWidth="1"/>
    <col min="16077" max="16077" width="12.7109375" style="6" customWidth="1"/>
    <col min="16078" max="16078" width="13.7109375" style="6" customWidth="1"/>
    <col min="16079" max="16079" width="30.42578125" style="6" customWidth="1"/>
    <col min="16080" max="16080" width="11.42578125" style="6" customWidth="1"/>
    <col min="16081" max="16081" width="6.28515625" style="6" customWidth="1"/>
    <col min="16082" max="16082" width="9.140625" style="6" customWidth="1"/>
    <col min="16083" max="16083" width="7.28515625" style="6" customWidth="1"/>
    <col min="16084" max="16084" width="7.85546875" style="6" customWidth="1"/>
    <col min="16085" max="16085" width="11.7109375" style="6" bestFit="1" customWidth="1"/>
    <col min="16086" max="16087" width="13.5703125" style="6" customWidth="1"/>
    <col min="16088" max="16089" width="6.7109375" style="6" customWidth="1"/>
    <col min="16090" max="16090" width="7.7109375" style="6" customWidth="1"/>
    <col min="16091" max="16092" width="6.7109375" style="6" customWidth="1"/>
    <col min="16093" max="16093" width="11.7109375" style="6" customWidth="1"/>
    <col min="16094" max="16095" width="10" style="6" customWidth="1"/>
    <col min="16096" max="16096" width="12" style="6" customWidth="1"/>
    <col min="16097" max="16097" width="9.140625" style="6" customWidth="1"/>
    <col min="16098" max="16098" width="24.5703125" style="6" customWidth="1"/>
    <col min="16099" max="16099" width="23.140625" style="6" customWidth="1"/>
    <col min="16100" max="16384" width="9.85546875" style="6"/>
  </cols>
  <sheetData>
    <row r="1" spans="1:16" ht="69.95" customHeight="1" x14ac:dyDescent="0.2">
      <c r="A1" s="18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20.100000000000001" customHeight="1" x14ac:dyDescent="0.2">
      <c r="A2" s="421" t="s">
        <v>296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6" ht="20.100000000000001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155"/>
      <c r="P3" s="155"/>
    </row>
    <row r="4" spans="1:16" ht="15.75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N4" s="154"/>
      <c r="O4" s="154"/>
      <c r="P4" s="125" t="s">
        <v>284</v>
      </c>
    </row>
    <row r="5" spans="1:16" s="1" customFormat="1" ht="39.950000000000003" customHeight="1" x14ac:dyDescent="0.2">
      <c r="A5" s="455" t="s">
        <v>7</v>
      </c>
      <c r="B5" s="456" t="s">
        <v>49</v>
      </c>
      <c r="C5" s="454" t="s">
        <v>253</v>
      </c>
      <c r="D5" s="454" t="s">
        <v>226</v>
      </c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</row>
    <row r="6" spans="1:16" s="1" customFormat="1" ht="80.099999999999994" customHeight="1" x14ac:dyDescent="0.2">
      <c r="A6" s="455"/>
      <c r="B6" s="456"/>
      <c r="C6" s="454"/>
      <c r="D6" s="239" t="s">
        <v>59</v>
      </c>
      <c r="E6" s="239" t="s">
        <v>56</v>
      </c>
      <c r="F6" s="239" t="s">
        <v>9</v>
      </c>
      <c r="G6" s="239" t="s">
        <v>10</v>
      </c>
      <c r="H6" s="240" t="s">
        <v>48</v>
      </c>
      <c r="I6" s="239" t="s">
        <v>11</v>
      </c>
      <c r="J6" s="239" t="s">
        <v>12</v>
      </c>
      <c r="K6" s="239" t="s">
        <v>50</v>
      </c>
      <c r="L6" s="239" t="s">
        <v>150</v>
      </c>
      <c r="M6" s="239" t="s">
        <v>254</v>
      </c>
      <c r="N6" s="239" t="s">
        <v>239</v>
      </c>
      <c r="O6" s="239" t="s">
        <v>16</v>
      </c>
      <c r="P6" s="239" t="s">
        <v>52</v>
      </c>
    </row>
    <row r="7" spans="1:16" s="2" customFormat="1" ht="30" customHeight="1" x14ac:dyDescent="0.2">
      <c r="A7" s="453" t="s">
        <v>17</v>
      </c>
      <c r="B7" s="211" t="s">
        <v>95</v>
      </c>
      <c r="C7" s="264">
        <v>20000000</v>
      </c>
      <c r="D7" s="289">
        <v>12204000.83</v>
      </c>
      <c r="E7" s="289">
        <v>7551137.6600000001</v>
      </c>
      <c r="F7" s="290">
        <v>1</v>
      </c>
      <c r="G7" s="290"/>
      <c r="H7" s="290"/>
      <c r="I7" s="290"/>
      <c r="J7" s="290">
        <v>1</v>
      </c>
      <c r="K7" s="290">
        <v>1</v>
      </c>
      <c r="L7" s="290"/>
      <c r="M7" s="290"/>
      <c r="N7" s="290"/>
      <c r="O7" s="290">
        <v>1</v>
      </c>
      <c r="P7" s="291">
        <v>1</v>
      </c>
    </row>
    <row r="8" spans="1:16" s="2" customFormat="1" ht="30" customHeight="1" x14ac:dyDescent="0.2">
      <c r="A8" s="453"/>
      <c r="B8" s="211" t="s">
        <v>96</v>
      </c>
      <c r="C8" s="264">
        <v>20000000</v>
      </c>
      <c r="D8" s="289">
        <v>12045234.470000001</v>
      </c>
      <c r="E8" s="289">
        <v>7168137</v>
      </c>
      <c r="F8" s="290">
        <v>1</v>
      </c>
      <c r="G8" s="290"/>
      <c r="H8" s="290">
        <v>1</v>
      </c>
      <c r="I8" s="290"/>
      <c r="J8" s="290"/>
      <c r="K8" s="290">
        <v>1</v>
      </c>
      <c r="L8" s="290"/>
      <c r="M8" s="290"/>
      <c r="N8" s="290"/>
      <c r="O8" s="290">
        <v>1</v>
      </c>
      <c r="P8" s="291">
        <v>1</v>
      </c>
    </row>
    <row r="9" spans="1:16" s="2" customFormat="1" ht="30" customHeight="1" x14ac:dyDescent="0.2">
      <c r="A9" s="391" t="s">
        <v>97</v>
      </c>
      <c r="B9" s="392"/>
      <c r="C9" s="393">
        <v>40000000</v>
      </c>
      <c r="D9" s="393">
        <v>24249235.300000001</v>
      </c>
      <c r="E9" s="393">
        <v>14719274.66</v>
      </c>
      <c r="F9" s="394">
        <v>2</v>
      </c>
      <c r="G9" s="394">
        <v>0</v>
      </c>
      <c r="H9" s="394">
        <v>1</v>
      </c>
      <c r="I9" s="394">
        <v>0</v>
      </c>
      <c r="J9" s="394">
        <v>1</v>
      </c>
      <c r="K9" s="394">
        <v>2</v>
      </c>
      <c r="L9" s="394">
        <v>0</v>
      </c>
      <c r="M9" s="394">
        <v>0</v>
      </c>
      <c r="N9" s="394">
        <v>0</v>
      </c>
      <c r="O9" s="394">
        <v>2</v>
      </c>
      <c r="P9" s="395">
        <v>0.60623088250000001</v>
      </c>
    </row>
    <row r="10" spans="1:16" s="2" customFormat="1" ht="30" customHeight="1" x14ac:dyDescent="0.2">
      <c r="A10" s="252" t="s">
        <v>19</v>
      </c>
      <c r="B10" s="211" t="s">
        <v>152</v>
      </c>
      <c r="C10" s="276">
        <v>7000000</v>
      </c>
      <c r="D10" s="289">
        <v>7000000</v>
      </c>
      <c r="E10" s="289">
        <v>6999999.9699999997</v>
      </c>
      <c r="F10" s="290">
        <v>1</v>
      </c>
      <c r="G10" s="290"/>
      <c r="H10" s="290"/>
      <c r="I10" s="290"/>
      <c r="J10" s="290"/>
      <c r="K10" s="290">
        <v>0</v>
      </c>
      <c r="L10" s="290"/>
      <c r="M10" s="290"/>
      <c r="N10" s="290"/>
      <c r="O10" s="290">
        <v>1</v>
      </c>
      <c r="P10" s="291">
        <v>1</v>
      </c>
    </row>
    <row r="11" spans="1:16" s="110" customFormat="1" ht="39.950000000000003" customHeight="1" x14ac:dyDescent="0.2">
      <c r="A11" s="253" t="s">
        <v>269</v>
      </c>
      <c r="B11" s="249" t="s">
        <v>259</v>
      </c>
      <c r="C11" s="262">
        <v>24111327</v>
      </c>
      <c r="D11" s="289">
        <v>34466610.710000001</v>
      </c>
      <c r="E11" s="289">
        <v>24488839.84</v>
      </c>
      <c r="F11" s="290">
        <v>5</v>
      </c>
      <c r="G11" s="290">
        <v>3</v>
      </c>
      <c r="H11" s="290">
        <v>1</v>
      </c>
      <c r="I11" s="290">
        <v>1</v>
      </c>
      <c r="J11" s="290">
        <v>1</v>
      </c>
      <c r="K11" s="290">
        <v>6</v>
      </c>
      <c r="L11" s="290"/>
      <c r="M11" s="290"/>
      <c r="N11" s="290"/>
      <c r="O11" s="290">
        <v>5</v>
      </c>
      <c r="P11" s="291">
        <v>1</v>
      </c>
    </row>
    <row r="12" spans="1:16" s="44" customFormat="1" ht="30" customHeight="1" x14ac:dyDescent="0.2">
      <c r="A12" s="457" t="s">
        <v>250</v>
      </c>
      <c r="B12" s="250" t="s">
        <v>260</v>
      </c>
      <c r="C12" s="292">
        <v>70000000</v>
      </c>
      <c r="D12" s="293">
        <v>80418104</v>
      </c>
      <c r="E12" s="293">
        <v>64036377</v>
      </c>
      <c r="F12" s="294">
        <v>1</v>
      </c>
      <c r="G12" s="294">
        <v>20</v>
      </c>
      <c r="H12" s="294">
        <v>4</v>
      </c>
      <c r="I12" s="294"/>
      <c r="J12" s="294">
        <v>15</v>
      </c>
      <c r="K12" s="290">
        <v>39</v>
      </c>
      <c r="L12" s="294"/>
      <c r="M12" s="294"/>
      <c r="N12" s="294"/>
      <c r="O12" s="294">
        <v>1</v>
      </c>
      <c r="P12" s="291">
        <v>1</v>
      </c>
    </row>
    <row r="13" spans="1:16" s="44" customFormat="1" ht="30" customHeight="1" x14ac:dyDescent="0.2">
      <c r="A13" s="458"/>
      <c r="B13" s="309" t="s">
        <v>257</v>
      </c>
      <c r="C13" s="292">
        <v>2500000</v>
      </c>
      <c r="D13" s="293">
        <v>2401237.12</v>
      </c>
      <c r="E13" s="293">
        <v>2401237.12</v>
      </c>
      <c r="F13" s="294">
        <v>1</v>
      </c>
      <c r="G13" s="294"/>
      <c r="H13" s="294"/>
      <c r="I13" s="294"/>
      <c r="J13" s="294"/>
      <c r="K13" s="290">
        <v>0</v>
      </c>
      <c r="L13" s="294"/>
      <c r="M13" s="294"/>
      <c r="N13" s="294"/>
      <c r="O13" s="294">
        <v>1</v>
      </c>
      <c r="P13" s="291">
        <v>1</v>
      </c>
    </row>
    <row r="14" spans="1:16" s="5" customFormat="1" ht="30" customHeight="1" x14ac:dyDescent="0.2">
      <c r="A14" s="458"/>
      <c r="B14" s="309" t="s">
        <v>153</v>
      </c>
      <c r="C14" s="295">
        <v>2500000</v>
      </c>
      <c r="D14" s="296">
        <v>2038029.52</v>
      </c>
      <c r="E14" s="296">
        <v>2038029.52</v>
      </c>
      <c r="F14" s="297">
        <v>1</v>
      </c>
      <c r="G14" s="297"/>
      <c r="H14" s="297"/>
      <c r="I14" s="297"/>
      <c r="J14" s="297"/>
      <c r="K14" s="290">
        <v>0</v>
      </c>
      <c r="L14" s="297"/>
      <c r="M14" s="298"/>
      <c r="N14" s="297"/>
      <c r="O14" s="294">
        <v>1</v>
      </c>
      <c r="P14" s="291">
        <v>1</v>
      </c>
    </row>
    <row r="15" spans="1:16" s="5" customFormat="1" ht="30" customHeight="1" x14ac:dyDescent="0.2">
      <c r="A15" s="458"/>
      <c r="B15" s="309" t="s">
        <v>154</v>
      </c>
      <c r="C15" s="295">
        <v>2500000</v>
      </c>
      <c r="D15" s="296">
        <v>2394201</v>
      </c>
      <c r="E15" s="296">
        <v>2394201.7200000002</v>
      </c>
      <c r="F15" s="297">
        <v>1</v>
      </c>
      <c r="G15" s="297"/>
      <c r="H15" s="297"/>
      <c r="I15" s="297"/>
      <c r="J15" s="297"/>
      <c r="K15" s="290">
        <v>0</v>
      </c>
      <c r="L15" s="297"/>
      <c r="M15" s="298"/>
      <c r="N15" s="297"/>
      <c r="O15" s="294">
        <v>1</v>
      </c>
      <c r="P15" s="291">
        <v>1</v>
      </c>
    </row>
    <row r="16" spans="1:16" s="44" customFormat="1" ht="30" customHeight="1" x14ac:dyDescent="0.2">
      <c r="A16" s="458"/>
      <c r="B16" s="309" t="s">
        <v>99</v>
      </c>
      <c r="C16" s="295">
        <v>2500000</v>
      </c>
      <c r="D16" s="296">
        <v>2400741.7999999998</v>
      </c>
      <c r="E16" s="296">
        <v>2400741.7999999998</v>
      </c>
      <c r="F16" s="297">
        <v>1</v>
      </c>
      <c r="G16" s="297"/>
      <c r="H16" s="297"/>
      <c r="I16" s="297"/>
      <c r="J16" s="297"/>
      <c r="K16" s="290">
        <v>0</v>
      </c>
      <c r="L16" s="297"/>
      <c r="M16" s="297"/>
      <c r="N16" s="297"/>
      <c r="O16" s="294">
        <v>1</v>
      </c>
      <c r="P16" s="291">
        <v>1</v>
      </c>
    </row>
    <row r="17" spans="1:42" s="44" customFormat="1" ht="30" customHeight="1" x14ac:dyDescent="0.2">
      <c r="A17" s="458"/>
      <c r="B17" s="309" t="s">
        <v>155</v>
      </c>
      <c r="C17" s="295">
        <v>2500000</v>
      </c>
      <c r="D17" s="296">
        <v>2385064.4</v>
      </c>
      <c r="E17" s="296">
        <v>2385064.4</v>
      </c>
      <c r="F17" s="297">
        <v>1</v>
      </c>
      <c r="G17" s="297"/>
      <c r="H17" s="297"/>
      <c r="I17" s="297"/>
      <c r="J17" s="297"/>
      <c r="K17" s="290">
        <v>0</v>
      </c>
      <c r="L17" s="297"/>
      <c r="M17" s="297"/>
      <c r="N17" s="297"/>
      <c r="O17" s="294">
        <v>1</v>
      </c>
      <c r="P17" s="291">
        <v>1</v>
      </c>
    </row>
    <row r="18" spans="1:42" s="44" customFormat="1" ht="30" customHeight="1" x14ac:dyDescent="0.2">
      <c r="A18" s="459"/>
      <c r="B18" s="309" t="s">
        <v>98</v>
      </c>
      <c r="C18" s="295">
        <v>2500000</v>
      </c>
      <c r="D18" s="296">
        <v>2053998.18</v>
      </c>
      <c r="E18" s="296">
        <v>2053998.18</v>
      </c>
      <c r="F18" s="297">
        <v>1</v>
      </c>
      <c r="G18" s="297"/>
      <c r="H18" s="297"/>
      <c r="I18" s="297"/>
      <c r="J18" s="297"/>
      <c r="K18" s="290">
        <v>0</v>
      </c>
      <c r="L18" s="297"/>
      <c r="M18" s="297"/>
      <c r="N18" s="297"/>
      <c r="O18" s="294">
        <v>1</v>
      </c>
      <c r="P18" s="291">
        <v>1</v>
      </c>
    </row>
    <row r="19" spans="1:42" s="5" customFormat="1" ht="30" customHeight="1" x14ac:dyDescent="0.2">
      <c r="A19" s="391" t="s">
        <v>277</v>
      </c>
      <c r="B19" s="392"/>
      <c r="C19" s="393">
        <v>85000000</v>
      </c>
      <c r="D19" s="393">
        <v>94091376.020000011</v>
      </c>
      <c r="E19" s="393">
        <v>77709649.74000001</v>
      </c>
      <c r="F19" s="394">
        <v>7</v>
      </c>
      <c r="G19" s="394">
        <v>20</v>
      </c>
      <c r="H19" s="394">
        <v>4</v>
      </c>
      <c r="I19" s="394">
        <v>0</v>
      </c>
      <c r="J19" s="394">
        <v>15</v>
      </c>
      <c r="K19" s="394">
        <v>39</v>
      </c>
      <c r="L19" s="394">
        <v>0</v>
      </c>
      <c r="M19" s="394">
        <v>0</v>
      </c>
      <c r="N19" s="394">
        <v>0</v>
      </c>
      <c r="O19" s="394">
        <v>7</v>
      </c>
      <c r="P19" s="395">
        <v>1</v>
      </c>
    </row>
    <row r="20" spans="1:42" s="2" customFormat="1" ht="30" customHeight="1" x14ac:dyDescent="0.2">
      <c r="A20" s="254" t="s">
        <v>26</v>
      </c>
      <c r="B20" s="211" t="s">
        <v>156</v>
      </c>
      <c r="C20" s="264">
        <v>25000000</v>
      </c>
      <c r="D20" s="289">
        <v>18102031.960000001</v>
      </c>
      <c r="E20" s="289">
        <v>1351598.84</v>
      </c>
      <c r="F20" s="290">
        <v>1</v>
      </c>
      <c r="G20" s="290"/>
      <c r="H20" s="290"/>
      <c r="I20" s="290"/>
      <c r="J20" s="290"/>
      <c r="K20" s="290">
        <v>0</v>
      </c>
      <c r="L20" s="290"/>
      <c r="M20" s="290"/>
      <c r="N20" s="290">
        <v>1</v>
      </c>
      <c r="O20" s="299"/>
      <c r="P20" s="291">
        <v>4.3200000000000002E-2</v>
      </c>
    </row>
    <row r="21" spans="1:42" s="2" customFormat="1" ht="30" customHeight="1" x14ac:dyDescent="0.2">
      <c r="A21" s="453" t="s">
        <v>27</v>
      </c>
      <c r="B21" s="211" t="s">
        <v>157</v>
      </c>
      <c r="C21" s="264">
        <v>13000000</v>
      </c>
      <c r="D21" s="264">
        <v>12487421.300000001</v>
      </c>
      <c r="E21" s="289">
        <v>12477992.02</v>
      </c>
      <c r="F21" s="290">
        <v>1</v>
      </c>
      <c r="G21" s="290">
        <v>5</v>
      </c>
      <c r="H21" s="290"/>
      <c r="I21" s="290"/>
      <c r="J21" s="290">
        <v>6</v>
      </c>
      <c r="K21" s="290">
        <v>11</v>
      </c>
      <c r="L21" s="290"/>
      <c r="M21" s="290"/>
      <c r="N21" s="290"/>
      <c r="O21" s="290">
        <v>1</v>
      </c>
      <c r="P21" s="291">
        <v>1</v>
      </c>
    </row>
    <row r="22" spans="1:42" s="2" customFormat="1" ht="30" customHeight="1" x14ac:dyDescent="0.2">
      <c r="A22" s="453"/>
      <c r="B22" s="211" t="s">
        <v>158</v>
      </c>
      <c r="C22" s="264">
        <v>16000000</v>
      </c>
      <c r="D22" s="264">
        <v>18067375.350000001</v>
      </c>
      <c r="E22" s="289">
        <v>18035090.289999999</v>
      </c>
      <c r="F22" s="290">
        <v>1</v>
      </c>
      <c r="G22" s="290"/>
      <c r="H22" s="290"/>
      <c r="I22" s="290"/>
      <c r="J22" s="290">
        <v>15</v>
      </c>
      <c r="K22" s="290">
        <v>15</v>
      </c>
      <c r="L22" s="290"/>
      <c r="M22" s="290"/>
      <c r="N22" s="290"/>
      <c r="O22" s="290">
        <v>1</v>
      </c>
      <c r="P22" s="291">
        <v>1</v>
      </c>
    </row>
    <row r="23" spans="1:42" s="2" customFormat="1" ht="30" customHeight="1" x14ac:dyDescent="0.2">
      <c r="A23" s="453"/>
      <c r="B23" s="211" t="s">
        <v>159</v>
      </c>
      <c r="C23" s="264">
        <v>10000000</v>
      </c>
      <c r="D23" s="264">
        <v>9857732.9299999997</v>
      </c>
      <c r="E23" s="289">
        <v>9857732.9100000001</v>
      </c>
      <c r="F23" s="290">
        <v>1</v>
      </c>
      <c r="G23" s="290"/>
      <c r="H23" s="290"/>
      <c r="I23" s="290"/>
      <c r="J23" s="290"/>
      <c r="K23" s="290">
        <v>0</v>
      </c>
      <c r="L23" s="290"/>
      <c r="M23" s="290"/>
      <c r="N23" s="299"/>
      <c r="O23" s="290">
        <v>1</v>
      </c>
      <c r="P23" s="291">
        <v>1</v>
      </c>
    </row>
    <row r="24" spans="1:42" s="2" customFormat="1" ht="30" customHeight="1" x14ac:dyDescent="0.2">
      <c r="A24" s="453"/>
      <c r="B24" s="211" t="s">
        <v>77</v>
      </c>
      <c r="C24" s="264">
        <v>3000000</v>
      </c>
      <c r="D24" s="264">
        <v>3355320</v>
      </c>
      <c r="E24" s="289">
        <v>3355320</v>
      </c>
      <c r="F24" s="290">
        <v>1</v>
      </c>
      <c r="G24" s="290">
        <v>14</v>
      </c>
      <c r="H24" s="290"/>
      <c r="I24" s="290"/>
      <c r="J24" s="290">
        <v>7</v>
      </c>
      <c r="K24" s="290">
        <v>21</v>
      </c>
      <c r="L24" s="290"/>
      <c r="M24" s="290"/>
      <c r="N24" s="299"/>
      <c r="O24" s="290">
        <v>1</v>
      </c>
      <c r="P24" s="291">
        <v>1</v>
      </c>
    </row>
    <row r="25" spans="1:42" s="2" customFormat="1" ht="30" customHeight="1" x14ac:dyDescent="0.2">
      <c r="A25" s="391" t="s">
        <v>78</v>
      </c>
      <c r="B25" s="392"/>
      <c r="C25" s="393">
        <v>42000000</v>
      </c>
      <c r="D25" s="393">
        <v>43767849.579999998</v>
      </c>
      <c r="E25" s="393">
        <v>43726135.219999999</v>
      </c>
      <c r="F25" s="394">
        <v>4</v>
      </c>
      <c r="G25" s="394">
        <v>19</v>
      </c>
      <c r="H25" s="394">
        <v>0</v>
      </c>
      <c r="I25" s="394">
        <v>0</v>
      </c>
      <c r="J25" s="394">
        <v>28</v>
      </c>
      <c r="K25" s="394">
        <v>47</v>
      </c>
      <c r="L25" s="394">
        <v>0</v>
      </c>
      <c r="M25" s="394">
        <v>0</v>
      </c>
      <c r="N25" s="394">
        <v>0</v>
      </c>
      <c r="O25" s="394">
        <v>4</v>
      </c>
      <c r="P25" s="395">
        <v>1</v>
      </c>
    </row>
    <row r="26" spans="1:42" s="2" customFormat="1" ht="30" customHeight="1" x14ac:dyDescent="0.2">
      <c r="A26" s="453" t="s">
        <v>29</v>
      </c>
      <c r="B26" s="211" t="s">
        <v>169</v>
      </c>
      <c r="C26" s="264">
        <v>20000000</v>
      </c>
      <c r="D26" s="289">
        <v>13760425.18</v>
      </c>
      <c r="E26" s="289">
        <v>13760425.18</v>
      </c>
      <c r="F26" s="290">
        <v>1</v>
      </c>
      <c r="G26" s="290"/>
      <c r="H26" s="290"/>
      <c r="I26" s="290"/>
      <c r="J26" s="290">
        <v>1</v>
      </c>
      <c r="K26" s="290">
        <v>1</v>
      </c>
      <c r="L26" s="290"/>
      <c r="M26" s="300"/>
      <c r="N26" s="299"/>
      <c r="O26" s="300">
        <v>1</v>
      </c>
      <c r="P26" s="291">
        <v>1</v>
      </c>
    </row>
    <row r="27" spans="1:42" s="100" customFormat="1" ht="30" customHeight="1" x14ac:dyDescent="0.2">
      <c r="A27" s="453"/>
      <c r="B27" s="211" t="s">
        <v>170</v>
      </c>
      <c r="C27" s="264">
        <v>10392815.199999999</v>
      </c>
      <c r="D27" s="264">
        <v>11477981.710000001</v>
      </c>
      <c r="E27" s="264">
        <v>11477981.710000001</v>
      </c>
      <c r="F27" s="300">
        <v>1</v>
      </c>
      <c r="G27" s="300"/>
      <c r="H27" s="300"/>
      <c r="I27" s="300"/>
      <c r="J27" s="290">
        <v>1</v>
      </c>
      <c r="K27" s="290">
        <v>1</v>
      </c>
      <c r="L27" s="300"/>
      <c r="M27" s="300"/>
      <c r="N27" s="300"/>
      <c r="O27" s="300">
        <v>1</v>
      </c>
      <c r="P27" s="291">
        <v>1</v>
      </c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</row>
    <row r="28" spans="1:42" s="2" customFormat="1" ht="30" customHeight="1" x14ac:dyDescent="0.2">
      <c r="A28" s="453"/>
      <c r="B28" s="211" t="s">
        <v>171</v>
      </c>
      <c r="C28" s="264">
        <v>3000000</v>
      </c>
      <c r="D28" s="264">
        <v>3302589.56</v>
      </c>
      <c r="E28" s="264">
        <v>3261026.79</v>
      </c>
      <c r="F28" s="290">
        <v>1</v>
      </c>
      <c r="G28" s="290"/>
      <c r="H28" s="290"/>
      <c r="I28" s="290"/>
      <c r="J28" s="290">
        <v>1</v>
      </c>
      <c r="K28" s="290">
        <v>1</v>
      </c>
      <c r="L28" s="290"/>
      <c r="M28" s="300"/>
      <c r="N28" s="300"/>
      <c r="O28" s="290">
        <v>1</v>
      </c>
      <c r="P28" s="291">
        <v>1</v>
      </c>
    </row>
    <row r="29" spans="1:42" s="2" customFormat="1" ht="30" customHeight="1" x14ac:dyDescent="0.2">
      <c r="A29" s="391" t="s">
        <v>172</v>
      </c>
      <c r="B29" s="392"/>
      <c r="C29" s="393">
        <v>33392815.199999999</v>
      </c>
      <c r="D29" s="393">
        <v>28540996.449999999</v>
      </c>
      <c r="E29" s="393">
        <v>28499433.68</v>
      </c>
      <c r="F29" s="394">
        <v>3</v>
      </c>
      <c r="G29" s="394">
        <v>0</v>
      </c>
      <c r="H29" s="394">
        <v>0</v>
      </c>
      <c r="I29" s="394">
        <v>0</v>
      </c>
      <c r="J29" s="394">
        <v>3</v>
      </c>
      <c r="K29" s="394">
        <v>3</v>
      </c>
      <c r="L29" s="394">
        <v>0</v>
      </c>
      <c r="M29" s="394">
        <v>0</v>
      </c>
      <c r="N29" s="394">
        <v>0</v>
      </c>
      <c r="O29" s="394">
        <v>3</v>
      </c>
      <c r="P29" s="395">
        <v>1</v>
      </c>
    </row>
    <row r="30" spans="1:42" s="44" customFormat="1" ht="30" customHeight="1" x14ac:dyDescent="0.2">
      <c r="A30" s="255" t="s">
        <v>164</v>
      </c>
      <c r="B30" s="211" t="s">
        <v>160</v>
      </c>
      <c r="C30" s="276">
        <v>13000000</v>
      </c>
      <c r="D30" s="301">
        <v>392204.19</v>
      </c>
      <c r="E30" s="301">
        <v>392203.89</v>
      </c>
      <c r="F30" s="302">
        <v>1</v>
      </c>
      <c r="G30" s="302"/>
      <c r="H30" s="302"/>
      <c r="I30" s="302"/>
      <c r="J30" s="302"/>
      <c r="K30" s="290">
        <v>0</v>
      </c>
      <c r="L30" s="302"/>
      <c r="M30" s="302"/>
      <c r="N30" s="302">
        <v>1</v>
      </c>
      <c r="O30" s="302"/>
      <c r="P30" s="303">
        <v>3.2000000000000002E-3</v>
      </c>
    </row>
    <row r="31" spans="1:42" s="2" customFormat="1" ht="30" customHeight="1" x14ac:dyDescent="0.2">
      <c r="A31" s="253" t="s">
        <v>165</v>
      </c>
      <c r="B31" s="211" t="s">
        <v>240</v>
      </c>
      <c r="C31" s="264">
        <v>12000000</v>
      </c>
      <c r="D31" s="289">
        <v>12176557.51</v>
      </c>
      <c r="E31" s="289">
        <v>12008929.970000001</v>
      </c>
      <c r="F31" s="290">
        <v>1</v>
      </c>
      <c r="G31" s="290"/>
      <c r="H31" s="290"/>
      <c r="I31" s="290"/>
      <c r="J31" s="290"/>
      <c r="K31" s="290">
        <v>0</v>
      </c>
      <c r="L31" s="290"/>
      <c r="M31" s="290"/>
      <c r="N31" s="290"/>
      <c r="O31" s="290">
        <v>1</v>
      </c>
      <c r="P31" s="291">
        <v>1</v>
      </c>
    </row>
    <row r="32" spans="1:42" s="2" customFormat="1" ht="30" customHeight="1" x14ac:dyDescent="0.2">
      <c r="A32" s="253" t="s">
        <v>166</v>
      </c>
      <c r="B32" s="211" t="s">
        <v>161</v>
      </c>
      <c r="C32" s="264">
        <v>15000000</v>
      </c>
      <c r="D32" s="289">
        <v>11697915.300000001</v>
      </c>
      <c r="E32" s="289">
        <v>5440658.2400000002</v>
      </c>
      <c r="F32" s="290">
        <v>1</v>
      </c>
      <c r="G32" s="290"/>
      <c r="H32" s="290"/>
      <c r="I32" s="290">
        <v>1</v>
      </c>
      <c r="J32" s="290"/>
      <c r="K32" s="290">
        <v>1</v>
      </c>
      <c r="L32" s="290"/>
      <c r="M32" s="290"/>
      <c r="N32" s="290">
        <v>1</v>
      </c>
      <c r="O32" s="290"/>
      <c r="P32" s="291">
        <v>0.4289</v>
      </c>
    </row>
    <row r="33" spans="1:16" s="2" customFormat="1" ht="30" customHeight="1" x14ac:dyDescent="0.2">
      <c r="A33" s="453" t="s">
        <v>35</v>
      </c>
      <c r="B33" s="211" t="s">
        <v>241</v>
      </c>
      <c r="C33" s="264">
        <v>3000000</v>
      </c>
      <c r="D33" s="289">
        <v>2999985.22</v>
      </c>
      <c r="E33" s="289">
        <v>2993452.54</v>
      </c>
      <c r="F33" s="290">
        <v>1</v>
      </c>
      <c r="G33" s="290"/>
      <c r="H33" s="290"/>
      <c r="I33" s="290"/>
      <c r="J33" s="290"/>
      <c r="K33" s="290">
        <v>0</v>
      </c>
      <c r="L33" s="290"/>
      <c r="M33" s="290"/>
      <c r="N33" s="290"/>
      <c r="O33" s="290">
        <v>1</v>
      </c>
      <c r="P33" s="291">
        <v>1</v>
      </c>
    </row>
    <row r="34" spans="1:16" s="2" customFormat="1" ht="30" customHeight="1" x14ac:dyDescent="0.2">
      <c r="A34" s="453"/>
      <c r="B34" s="211" t="s">
        <v>162</v>
      </c>
      <c r="C34" s="264">
        <v>5000000</v>
      </c>
      <c r="D34" s="289">
        <v>5000000</v>
      </c>
      <c r="E34" s="289">
        <v>4387146.68</v>
      </c>
      <c r="F34" s="290">
        <v>1</v>
      </c>
      <c r="G34" s="290">
        <v>5</v>
      </c>
      <c r="H34" s="290"/>
      <c r="I34" s="290"/>
      <c r="J34" s="290">
        <v>19</v>
      </c>
      <c r="K34" s="290">
        <v>24</v>
      </c>
      <c r="L34" s="290"/>
      <c r="M34" s="290"/>
      <c r="N34" s="290"/>
      <c r="O34" s="299">
        <v>1</v>
      </c>
      <c r="P34" s="291">
        <v>1</v>
      </c>
    </row>
    <row r="35" spans="1:16" s="2" customFormat="1" ht="30" customHeight="1" x14ac:dyDescent="0.2">
      <c r="A35" s="391" t="s">
        <v>80</v>
      </c>
      <c r="B35" s="392"/>
      <c r="C35" s="393">
        <v>8000000</v>
      </c>
      <c r="D35" s="393">
        <v>7999985.2200000007</v>
      </c>
      <c r="E35" s="393">
        <v>7380599.2199999997</v>
      </c>
      <c r="F35" s="394">
        <v>2</v>
      </c>
      <c r="G35" s="394">
        <v>5</v>
      </c>
      <c r="H35" s="394">
        <v>0</v>
      </c>
      <c r="I35" s="394">
        <v>0</v>
      </c>
      <c r="J35" s="394">
        <v>19</v>
      </c>
      <c r="K35" s="394">
        <v>24</v>
      </c>
      <c r="L35" s="394">
        <v>0</v>
      </c>
      <c r="M35" s="394">
        <v>0</v>
      </c>
      <c r="N35" s="394">
        <v>0</v>
      </c>
      <c r="O35" s="394">
        <v>2</v>
      </c>
      <c r="P35" s="395">
        <v>0.99999815250000013</v>
      </c>
    </row>
    <row r="36" spans="1:16" s="2" customFormat="1" ht="30" customHeight="1" x14ac:dyDescent="0.2">
      <c r="A36" s="253" t="s">
        <v>37</v>
      </c>
      <c r="B36" s="211" t="s">
        <v>163</v>
      </c>
      <c r="C36" s="264">
        <v>3000000</v>
      </c>
      <c r="D36" s="289">
        <v>2268373</v>
      </c>
      <c r="E36" s="289">
        <v>2268373</v>
      </c>
      <c r="F36" s="290">
        <v>1</v>
      </c>
      <c r="G36" s="290"/>
      <c r="H36" s="290"/>
      <c r="I36" s="290"/>
      <c r="J36" s="290"/>
      <c r="K36" s="290">
        <v>0</v>
      </c>
      <c r="L36" s="290"/>
      <c r="M36" s="290"/>
      <c r="N36" s="290"/>
      <c r="O36" s="290">
        <v>1</v>
      </c>
      <c r="P36" s="291">
        <v>1</v>
      </c>
    </row>
    <row r="37" spans="1:16" s="2" customFormat="1" ht="47.25" customHeight="1" x14ac:dyDescent="0.2">
      <c r="A37" s="256" t="s">
        <v>42</v>
      </c>
      <c r="B37" s="211" t="s">
        <v>268</v>
      </c>
      <c r="C37" s="262">
        <v>8315171.4800000004</v>
      </c>
      <c r="D37" s="289">
        <v>8315171.4800000004</v>
      </c>
      <c r="E37" s="289">
        <v>8315171.4800000004</v>
      </c>
      <c r="F37" s="302">
        <v>2</v>
      </c>
      <c r="G37" s="302"/>
      <c r="H37" s="302"/>
      <c r="I37" s="302"/>
      <c r="J37" s="302"/>
      <c r="K37" s="290">
        <v>0</v>
      </c>
      <c r="L37" s="302"/>
      <c r="M37" s="304"/>
      <c r="N37" s="304"/>
      <c r="O37" s="290">
        <v>2</v>
      </c>
      <c r="P37" s="303">
        <v>1</v>
      </c>
    </row>
    <row r="38" spans="1:16" s="2" customFormat="1" ht="30" customHeight="1" x14ac:dyDescent="0.2">
      <c r="A38" s="453" t="s">
        <v>43</v>
      </c>
      <c r="B38" s="211" t="s">
        <v>185</v>
      </c>
      <c r="C38" s="264">
        <v>20000000</v>
      </c>
      <c r="D38" s="289">
        <v>15903111.15</v>
      </c>
      <c r="E38" s="289">
        <v>15903082.560000001</v>
      </c>
      <c r="F38" s="290">
        <v>1</v>
      </c>
      <c r="G38" s="290"/>
      <c r="H38" s="290"/>
      <c r="I38" s="290"/>
      <c r="J38" s="290">
        <v>2</v>
      </c>
      <c r="K38" s="290">
        <v>2</v>
      </c>
      <c r="L38" s="290"/>
      <c r="M38" s="290"/>
      <c r="N38" s="290"/>
      <c r="O38" s="290">
        <v>1</v>
      </c>
      <c r="P38" s="291">
        <v>1</v>
      </c>
    </row>
    <row r="39" spans="1:16" s="2" customFormat="1" ht="30" customHeight="1" x14ac:dyDescent="0.2">
      <c r="A39" s="453"/>
      <c r="B39" s="211" t="s">
        <v>186</v>
      </c>
      <c r="C39" s="264">
        <v>6000000</v>
      </c>
      <c r="D39" s="289">
        <v>18817618</v>
      </c>
      <c r="E39" s="289">
        <v>18817593.989999998</v>
      </c>
      <c r="F39" s="290">
        <v>1</v>
      </c>
      <c r="G39" s="290"/>
      <c r="H39" s="290"/>
      <c r="I39" s="290"/>
      <c r="J39" s="290">
        <v>1</v>
      </c>
      <c r="K39" s="290">
        <v>1</v>
      </c>
      <c r="L39" s="290"/>
      <c r="M39" s="290"/>
      <c r="N39" s="290"/>
      <c r="O39" s="290">
        <v>1</v>
      </c>
      <c r="P39" s="291">
        <v>1</v>
      </c>
    </row>
    <row r="40" spans="1:16" s="2" customFormat="1" ht="30" customHeight="1" x14ac:dyDescent="0.2">
      <c r="A40" s="453"/>
      <c r="B40" s="211" t="s">
        <v>187</v>
      </c>
      <c r="C40" s="264">
        <v>5000000</v>
      </c>
      <c r="D40" s="289">
        <v>219974.7</v>
      </c>
      <c r="E40" s="289">
        <v>219974.7</v>
      </c>
      <c r="F40" s="290">
        <v>1</v>
      </c>
      <c r="G40" s="290"/>
      <c r="H40" s="290"/>
      <c r="I40" s="290"/>
      <c r="J40" s="290"/>
      <c r="K40" s="290">
        <v>0</v>
      </c>
      <c r="L40" s="290"/>
      <c r="M40" s="290"/>
      <c r="N40" s="290"/>
      <c r="O40" s="290">
        <v>1</v>
      </c>
      <c r="P40" s="291">
        <v>1</v>
      </c>
    </row>
    <row r="41" spans="1:16" s="2" customFormat="1" ht="30" customHeight="1" x14ac:dyDescent="0.2">
      <c r="A41" s="453"/>
      <c r="B41" s="211" t="s">
        <v>188</v>
      </c>
      <c r="C41" s="264">
        <v>20000000</v>
      </c>
      <c r="D41" s="305">
        <v>15392721.74</v>
      </c>
      <c r="E41" s="305">
        <v>15392721.710000001</v>
      </c>
      <c r="F41" s="306">
        <v>1</v>
      </c>
      <c r="G41" s="306"/>
      <c r="H41" s="306"/>
      <c r="I41" s="306"/>
      <c r="J41" s="306">
        <v>1</v>
      </c>
      <c r="K41" s="290">
        <v>1</v>
      </c>
      <c r="L41" s="306"/>
      <c r="M41" s="306"/>
      <c r="N41" s="306"/>
      <c r="O41" s="306">
        <v>1</v>
      </c>
      <c r="P41" s="307">
        <v>1</v>
      </c>
    </row>
    <row r="42" spans="1:16" s="2" customFormat="1" ht="30" customHeight="1" x14ac:dyDescent="0.2">
      <c r="A42" s="453"/>
      <c r="B42" s="211" t="s">
        <v>167</v>
      </c>
      <c r="C42" s="264">
        <v>20000000</v>
      </c>
      <c r="D42" s="264">
        <v>23289090.73</v>
      </c>
      <c r="E42" s="289">
        <v>23172832.960000001</v>
      </c>
      <c r="F42" s="290">
        <v>1</v>
      </c>
      <c r="G42" s="290"/>
      <c r="H42" s="290"/>
      <c r="I42" s="290"/>
      <c r="J42" s="290">
        <v>1</v>
      </c>
      <c r="K42" s="290">
        <v>1</v>
      </c>
      <c r="L42" s="290"/>
      <c r="M42" s="290"/>
      <c r="N42" s="290"/>
      <c r="O42" s="290">
        <v>1</v>
      </c>
      <c r="P42" s="291">
        <v>1</v>
      </c>
    </row>
    <row r="43" spans="1:16" s="2" customFormat="1" ht="30" customHeight="1" x14ac:dyDescent="0.2">
      <c r="A43" s="453"/>
      <c r="B43" s="211" t="s">
        <v>228</v>
      </c>
      <c r="C43" s="264">
        <v>7000000</v>
      </c>
      <c r="D43" s="264">
        <v>6999732.3200000003</v>
      </c>
      <c r="E43" s="289">
        <v>6999732.3200000003</v>
      </c>
      <c r="F43" s="290">
        <v>1</v>
      </c>
      <c r="G43" s="290"/>
      <c r="H43" s="290"/>
      <c r="I43" s="290"/>
      <c r="J43" s="290"/>
      <c r="K43" s="290">
        <v>0</v>
      </c>
      <c r="L43" s="290"/>
      <c r="M43" s="290"/>
      <c r="N43" s="290"/>
      <c r="O43" s="290">
        <v>1</v>
      </c>
      <c r="P43" s="291">
        <v>1</v>
      </c>
    </row>
    <row r="44" spans="1:16" s="2" customFormat="1" ht="30" customHeight="1" x14ac:dyDescent="0.2">
      <c r="A44" s="453"/>
      <c r="B44" s="211" t="s">
        <v>168</v>
      </c>
      <c r="C44" s="264">
        <v>6000000</v>
      </c>
      <c r="D44" s="289">
        <v>5771443.1699999999</v>
      </c>
      <c r="E44" s="289">
        <v>5756780.96</v>
      </c>
      <c r="F44" s="290">
        <v>1</v>
      </c>
      <c r="G44" s="290"/>
      <c r="H44" s="290"/>
      <c r="I44" s="290">
        <v>1</v>
      </c>
      <c r="J44" s="290"/>
      <c r="K44" s="290">
        <v>1</v>
      </c>
      <c r="L44" s="290"/>
      <c r="M44" s="290"/>
      <c r="N44" s="290"/>
      <c r="O44" s="290">
        <v>1</v>
      </c>
      <c r="P44" s="291">
        <v>1</v>
      </c>
    </row>
    <row r="45" spans="1:16" s="2" customFormat="1" ht="30" customHeight="1" x14ac:dyDescent="0.2">
      <c r="A45" s="391" t="s">
        <v>63</v>
      </c>
      <c r="B45" s="392"/>
      <c r="C45" s="393">
        <v>84000000</v>
      </c>
      <c r="D45" s="393">
        <v>86393691.810000017</v>
      </c>
      <c r="E45" s="393">
        <v>86262719.200000003</v>
      </c>
      <c r="F45" s="394">
        <v>7</v>
      </c>
      <c r="G45" s="394">
        <v>0</v>
      </c>
      <c r="H45" s="394">
        <v>0</v>
      </c>
      <c r="I45" s="394">
        <v>1</v>
      </c>
      <c r="J45" s="394">
        <v>5</v>
      </c>
      <c r="K45" s="394">
        <v>6</v>
      </c>
      <c r="L45" s="394">
        <v>0</v>
      </c>
      <c r="M45" s="394">
        <v>0</v>
      </c>
      <c r="N45" s="394">
        <v>0</v>
      </c>
      <c r="O45" s="394">
        <v>7</v>
      </c>
      <c r="P45" s="395">
        <v>1</v>
      </c>
    </row>
    <row r="46" spans="1:16" s="113" customFormat="1" ht="30" customHeight="1" x14ac:dyDescent="0.2">
      <c r="A46" s="241" t="s">
        <v>4</v>
      </c>
      <c r="B46" s="242"/>
      <c r="C46" s="243">
        <v>367392815.19999999</v>
      </c>
      <c r="D46" s="243">
        <v>379461998.53000009</v>
      </c>
      <c r="E46" s="243">
        <v>319563586.94999999</v>
      </c>
      <c r="F46" s="244">
        <v>38</v>
      </c>
      <c r="G46" s="244">
        <v>47</v>
      </c>
      <c r="H46" s="244">
        <v>6</v>
      </c>
      <c r="I46" s="244">
        <v>3</v>
      </c>
      <c r="J46" s="244">
        <v>72</v>
      </c>
      <c r="K46" s="244">
        <v>128</v>
      </c>
      <c r="L46" s="244">
        <v>0</v>
      </c>
      <c r="M46" s="244">
        <v>0</v>
      </c>
      <c r="N46" s="244">
        <v>3</v>
      </c>
      <c r="O46" s="244">
        <v>35</v>
      </c>
      <c r="P46" s="247">
        <v>0.79153778821428578</v>
      </c>
    </row>
    <row r="47" spans="1:16" s="1" customFormat="1" ht="20.100000000000001" customHeight="1" x14ac:dyDescent="0.2">
      <c r="A47" s="257" t="s">
        <v>229</v>
      </c>
      <c r="B47" s="66"/>
      <c r="C47" s="67"/>
      <c r="D47" s="126"/>
      <c r="F47" s="10"/>
      <c r="G47" s="10"/>
      <c r="H47" s="10"/>
      <c r="I47" s="10"/>
      <c r="J47" s="10"/>
      <c r="K47" s="10"/>
      <c r="L47" s="10"/>
      <c r="M47" s="8"/>
      <c r="N47" s="8"/>
      <c r="O47" s="8"/>
      <c r="P47" s="8"/>
    </row>
    <row r="48" spans="1:16" s="1" customFormat="1" ht="20.100000000000001" customHeight="1" x14ac:dyDescent="0.2">
      <c r="A48" s="257" t="s">
        <v>272</v>
      </c>
      <c r="B48" s="66"/>
      <c r="C48" s="67"/>
      <c r="D48"/>
      <c r="F48" s="10"/>
      <c r="G48" s="10"/>
      <c r="H48" s="10"/>
      <c r="I48" s="10"/>
      <c r="J48" s="10"/>
      <c r="K48" s="10"/>
      <c r="L48" s="10"/>
      <c r="M48" s="8"/>
      <c r="N48" s="8"/>
      <c r="O48" s="8"/>
      <c r="P48" s="8"/>
    </row>
    <row r="49" spans="1:16" s="1" customFormat="1" ht="39.950000000000003" customHeight="1" x14ac:dyDescent="0.2">
      <c r="A49" s="452" t="s">
        <v>273</v>
      </c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</row>
    <row r="50" spans="1:16" s="1" customFormat="1" ht="12.75" x14ac:dyDescent="0.2">
      <c r="A50" s="2"/>
      <c r="B50" s="17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8"/>
      <c r="N50" s="8"/>
      <c r="O50" s="8"/>
      <c r="P50" s="8"/>
    </row>
    <row r="51" spans="1:16" s="1" customFormat="1" ht="12.75" x14ac:dyDescent="0.2">
      <c r="A51" s="2"/>
      <c r="B51" s="17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8"/>
      <c r="N51" s="8"/>
      <c r="O51" s="8"/>
      <c r="P51" s="8"/>
    </row>
    <row r="52" spans="1:16" s="1" customFormat="1" ht="12.75" x14ac:dyDescent="0.2">
      <c r="A52" s="2"/>
      <c r="B52" s="17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8"/>
      <c r="N52" s="8"/>
      <c r="O52" s="8"/>
      <c r="P52" s="8"/>
    </row>
    <row r="53" spans="1:16" s="1" customFormat="1" ht="12.75" x14ac:dyDescent="0.2">
      <c r="A53" s="2"/>
      <c r="B53" s="1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8"/>
      <c r="N53" s="8"/>
      <c r="O53" s="8"/>
      <c r="P53" s="8"/>
    </row>
    <row r="54" spans="1:16" s="1" customFormat="1" ht="12.75" x14ac:dyDescent="0.2">
      <c r="A54" s="2"/>
      <c r="B54" s="1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8"/>
      <c r="N54" s="8"/>
      <c r="O54" s="8"/>
      <c r="P54" s="8"/>
    </row>
    <row r="55" spans="1:16" s="1" customFormat="1" ht="12.75" x14ac:dyDescent="0.2">
      <c r="A55" s="2"/>
      <c r="B55" s="1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8"/>
      <c r="N55" s="8"/>
      <c r="O55" s="8"/>
      <c r="P55" s="8"/>
    </row>
    <row r="56" spans="1:16" s="1" customFormat="1" ht="12.75" x14ac:dyDescent="0.2">
      <c r="A56" s="2"/>
      <c r="B56" s="1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8"/>
      <c r="N56" s="8"/>
      <c r="O56" s="8"/>
      <c r="P56" s="8"/>
    </row>
    <row r="57" spans="1:16" s="1" customFormat="1" ht="12.75" x14ac:dyDescent="0.2">
      <c r="A57" s="2"/>
      <c r="B57" s="17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8"/>
      <c r="N57" s="8"/>
      <c r="O57" s="8"/>
      <c r="P57" s="8"/>
    </row>
    <row r="58" spans="1:16" s="1" customFormat="1" ht="12.75" x14ac:dyDescent="0.2">
      <c r="A58" s="2"/>
      <c r="B58" s="1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8"/>
      <c r="N58" s="8"/>
      <c r="O58" s="8"/>
      <c r="P58" s="8"/>
    </row>
    <row r="59" spans="1:16" s="1" customFormat="1" ht="12.75" x14ac:dyDescent="0.2">
      <c r="A59" s="2"/>
      <c r="B59" s="1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8"/>
      <c r="N59" s="8"/>
      <c r="O59" s="8"/>
      <c r="P59" s="8"/>
    </row>
    <row r="60" spans="1:16" s="1" customFormat="1" ht="12.75" x14ac:dyDescent="0.2">
      <c r="A60" s="2"/>
      <c r="B60" s="1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8"/>
      <c r="N60" s="8"/>
      <c r="O60" s="8"/>
      <c r="P60" s="8"/>
    </row>
    <row r="61" spans="1:16" s="1" customFormat="1" ht="12.75" x14ac:dyDescent="0.2">
      <c r="A61" s="2"/>
      <c r="B61" s="1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8"/>
      <c r="N61" s="8"/>
      <c r="O61" s="8"/>
      <c r="P61" s="8"/>
    </row>
    <row r="62" spans="1:16" s="1" customFormat="1" ht="12.75" x14ac:dyDescent="0.2">
      <c r="A62" s="2"/>
      <c r="B62" s="17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8"/>
      <c r="N62" s="8"/>
      <c r="O62" s="8"/>
      <c r="P62" s="8"/>
    </row>
    <row r="63" spans="1:16" s="1" customFormat="1" ht="12.75" x14ac:dyDescent="0.2">
      <c r="A63" s="2"/>
      <c r="B63" s="1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8"/>
      <c r="N63" s="8"/>
      <c r="O63" s="8"/>
      <c r="P63" s="8"/>
    </row>
    <row r="64" spans="1:16" s="1" customFormat="1" ht="12.75" x14ac:dyDescent="0.2">
      <c r="A64" s="2"/>
      <c r="B64" s="17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8"/>
      <c r="N64" s="8"/>
      <c r="O64" s="8"/>
      <c r="P64" s="8"/>
    </row>
    <row r="65" spans="1:16" s="1" customFormat="1" ht="12.75" x14ac:dyDescent="0.2">
      <c r="A65" s="2"/>
      <c r="B65" s="17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8"/>
      <c r="N65" s="8"/>
      <c r="O65" s="8"/>
      <c r="P65" s="8"/>
    </row>
    <row r="66" spans="1:16" s="1" customFormat="1" ht="12.75" x14ac:dyDescent="0.2">
      <c r="A66" s="2"/>
      <c r="B66" s="1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8"/>
      <c r="N66" s="8"/>
      <c r="O66" s="8"/>
      <c r="P66" s="8"/>
    </row>
    <row r="67" spans="1:16" s="1" customFormat="1" ht="12.75" x14ac:dyDescent="0.2">
      <c r="A67" s="2"/>
      <c r="B67" s="1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8"/>
      <c r="N67" s="8"/>
      <c r="O67" s="8"/>
      <c r="P67" s="8"/>
    </row>
    <row r="68" spans="1:16" s="1" customFormat="1" ht="12.75" x14ac:dyDescent="0.2">
      <c r="A68" s="2"/>
      <c r="B68" s="1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8"/>
      <c r="N68" s="8"/>
      <c r="O68" s="8"/>
      <c r="P68" s="8"/>
    </row>
    <row r="69" spans="1:16" s="1" customFormat="1" ht="12.75" x14ac:dyDescent="0.2">
      <c r="A69" s="2"/>
      <c r="B69" s="1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8"/>
      <c r="N69" s="8"/>
      <c r="O69" s="8"/>
      <c r="P69" s="8"/>
    </row>
    <row r="70" spans="1:16" s="1" customFormat="1" ht="12.75" x14ac:dyDescent="0.2">
      <c r="A70" s="2"/>
      <c r="B70" s="1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8"/>
      <c r="N70" s="8"/>
      <c r="O70" s="8"/>
      <c r="P70" s="8"/>
    </row>
    <row r="71" spans="1:16" s="1" customFormat="1" ht="12.75" x14ac:dyDescent="0.2">
      <c r="A71" s="2"/>
      <c r="B71" s="17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8"/>
      <c r="N71" s="8"/>
      <c r="O71" s="8"/>
      <c r="P71" s="8"/>
    </row>
    <row r="72" spans="1:16" s="1" customFormat="1" ht="12.75" x14ac:dyDescent="0.2">
      <c r="A72" s="2"/>
      <c r="B72" s="17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8"/>
      <c r="N72" s="8"/>
      <c r="O72" s="8"/>
      <c r="P72" s="8"/>
    </row>
    <row r="73" spans="1:16" s="1" customFormat="1" ht="12.75" x14ac:dyDescent="0.2">
      <c r="A73" s="2"/>
      <c r="B73" s="17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8"/>
      <c r="N73" s="8"/>
      <c r="O73" s="8"/>
      <c r="P73" s="8"/>
    </row>
    <row r="74" spans="1:16" s="1" customFormat="1" ht="12.75" x14ac:dyDescent="0.2">
      <c r="A74" s="2"/>
      <c r="B74" s="1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8"/>
      <c r="N74" s="8"/>
      <c r="O74" s="8"/>
      <c r="P74" s="8"/>
    </row>
    <row r="75" spans="1:16" s="1" customFormat="1" ht="12.75" x14ac:dyDescent="0.2">
      <c r="A75" s="2"/>
      <c r="B75" s="17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8"/>
      <c r="N75" s="8"/>
      <c r="O75" s="8"/>
      <c r="P75" s="8"/>
    </row>
    <row r="76" spans="1:16" s="1" customFormat="1" ht="12.75" x14ac:dyDescent="0.2">
      <c r="A76" s="2"/>
      <c r="B76" s="17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8"/>
      <c r="N76" s="8"/>
      <c r="O76" s="8"/>
      <c r="P76" s="8"/>
    </row>
    <row r="77" spans="1:16" s="1" customFormat="1" ht="12.75" x14ac:dyDescent="0.2">
      <c r="A77" s="2"/>
      <c r="B77" s="17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8"/>
      <c r="N77" s="8"/>
      <c r="O77" s="8"/>
      <c r="P77" s="8"/>
    </row>
    <row r="78" spans="1:16" s="1" customFormat="1" ht="12.75" x14ac:dyDescent="0.2">
      <c r="A78" s="2"/>
      <c r="B78" s="17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8"/>
      <c r="N78" s="8"/>
      <c r="O78" s="8"/>
      <c r="P78" s="8"/>
    </row>
    <row r="79" spans="1:16" s="1" customFormat="1" ht="12.75" x14ac:dyDescent="0.2">
      <c r="A79" s="2"/>
      <c r="B79" s="1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8"/>
      <c r="N79" s="8"/>
      <c r="O79" s="8"/>
      <c r="P79" s="8"/>
    </row>
    <row r="80" spans="1:16" s="1" customFormat="1" ht="12.75" x14ac:dyDescent="0.2">
      <c r="A80" s="2"/>
      <c r="B80" s="17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8"/>
      <c r="N80" s="8"/>
      <c r="O80" s="8"/>
      <c r="P80" s="8"/>
    </row>
    <row r="81" spans="1:16" s="1" customFormat="1" ht="12.75" x14ac:dyDescent="0.2">
      <c r="A81" s="2"/>
      <c r="B81" s="17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8"/>
      <c r="N81" s="8"/>
      <c r="O81" s="8"/>
      <c r="P81" s="8"/>
    </row>
    <row r="82" spans="1:16" s="1" customFormat="1" ht="12.75" x14ac:dyDescent="0.2">
      <c r="A82" s="2"/>
      <c r="B82" s="17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8"/>
      <c r="N82" s="8"/>
      <c r="O82" s="8"/>
      <c r="P82" s="8"/>
    </row>
    <row r="83" spans="1:16" s="1" customFormat="1" ht="12.75" x14ac:dyDescent="0.2">
      <c r="A83" s="2"/>
      <c r="B83" s="17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8"/>
      <c r="N83" s="8"/>
      <c r="O83" s="8"/>
      <c r="P83" s="8"/>
    </row>
    <row r="84" spans="1:16" s="1" customFormat="1" ht="12.75" x14ac:dyDescent="0.2">
      <c r="A84" s="2"/>
      <c r="B84" s="17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8"/>
      <c r="N84" s="8"/>
      <c r="O84" s="8"/>
      <c r="P84" s="8"/>
    </row>
    <row r="85" spans="1:16" s="1" customFormat="1" ht="12.75" x14ac:dyDescent="0.2">
      <c r="A85" s="2"/>
      <c r="B85" s="17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8"/>
      <c r="N85" s="8"/>
      <c r="O85" s="8"/>
      <c r="P85" s="8"/>
    </row>
    <row r="86" spans="1:16" s="1" customFormat="1" ht="12.75" x14ac:dyDescent="0.2">
      <c r="A86" s="2"/>
      <c r="B86" s="17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8"/>
      <c r="N86" s="8"/>
      <c r="O86" s="8"/>
      <c r="P86" s="8"/>
    </row>
    <row r="87" spans="1:16" s="1" customFormat="1" ht="12.75" x14ac:dyDescent="0.2">
      <c r="A87" s="2"/>
      <c r="B87" s="17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8"/>
      <c r="N87" s="8"/>
      <c r="O87" s="8"/>
      <c r="P87" s="8"/>
    </row>
    <row r="88" spans="1:16" s="1" customFormat="1" ht="12.75" x14ac:dyDescent="0.2">
      <c r="A88" s="2"/>
      <c r="B88" s="17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8"/>
      <c r="N88" s="8"/>
      <c r="O88" s="8"/>
      <c r="P88" s="8"/>
    </row>
    <row r="89" spans="1:16" s="1" customFormat="1" ht="12.75" x14ac:dyDescent="0.2">
      <c r="A89" s="2"/>
      <c r="B89" s="17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8"/>
      <c r="N89" s="8"/>
      <c r="O89" s="8"/>
      <c r="P89" s="8"/>
    </row>
    <row r="90" spans="1:16" s="1" customFormat="1" ht="12.75" x14ac:dyDescent="0.2">
      <c r="A90" s="2"/>
      <c r="B90" s="17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8"/>
      <c r="N90" s="8"/>
      <c r="O90" s="8"/>
      <c r="P90" s="8"/>
    </row>
    <row r="91" spans="1:16" s="1" customFormat="1" ht="12.75" x14ac:dyDescent="0.2">
      <c r="A91" s="2"/>
      <c r="B91" s="17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8"/>
      <c r="N91" s="8"/>
      <c r="O91" s="8"/>
      <c r="P91" s="8"/>
    </row>
    <row r="92" spans="1:16" s="1" customFormat="1" ht="12.75" x14ac:dyDescent="0.2">
      <c r="A92" s="2"/>
      <c r="B92" s="17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8"/>
      <c r="N92" s="8"/>
      <c r="O92" s="8"/>
      <c r="P92" s="8"/>
    </row>
    <row r="93" spans="1:16" s="1" customFormat="1" ht="12.75" x14ac:dyDescent="0.2">
      <c r="A93" s="2"/>
      <c r="B93" s="17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8"/>
      <c r="N93" s="8"/>
      <c r="O93" s="8"/>
      <c r="P93" s="8"/>
    </row>
    <row r="94" spans="1:16" s="1" customFormat="1" ht="12.75" x14ac:dyDescent="0.2">
      <c r="A94" s="2"/>
      <c r="B94" s="17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8"/>
      <c r="N94" s="8"/>
      <c r="O94" s="8"/>
      <c r="P94" s="8"/>
    </row>
    <row r="95" spans="1:16" s="1" customFormat="1" ht="12.75" x14ac:dyDescent="0.2">
      <c r="A95" s="2"/>
      <c r="B95" s="17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8"/>
      <c r="N95" s="8"/>
      <c r="O95" s="8"/>
      <c r="P95" s="8"/>
    </row>
    <row r="96" spans="1:16" s="1" customFormat="1" ht="12.75" x14ac:dyDescent="0.2">
      <c r="A96" s="2"/>
      <c r="B96" s="17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8"/>
      <c r="N96" s="8"/>
      <c r="O96" s="8"/>
      <c r="P96" s="8"/>
    </row>
    <row r="97" spans="1:16" s="1" customFormat="1" ht="12.75" x14ac:dyDescent="0.2">
      <c r="A97" s="2"/>
      <c r="B97" s="17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8"/>
      <c r="N97" s="8"/>
      <c r="O97" s="8"/>
      <c r="P97" s="8"/>
    </row>
    <row r="98" spans="1:16" s="1" customFormat="1" ht="12.75" x14ac:dyDescent="0.2">
      <c r="A98" s="2"/>
      <c r="B98" s="17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8"/>
      <c r="N98" s="8"/>
      <c r="O98" s="8"/>
      <c r="P98" s="8"/>
    </row>
    <row r="99" spans="1:16" s="1" customFormat="1" ht="12.75" x14ac:dyDescent="0.2">
      <c r="A99" s="2"/>
      <c r="B99" s="17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8"/>
      <c r="N99" s="8"/>
      <c r="O99" s="8"/>
      <c r="P99" s="8"/>
    </row>
    <row r="100" spans="1:16" s="1" customFormat="1" ht="12.75" x14ac:dyDescent="0.2">
      <c r="A100" s="2"/>
      <c r="B100" s="17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8"/>
      <c r="N100" s="8"/>
      <c r="O100" s="8"/>
      <c r="P100" s="8"/>
    </row>
    <row r="101" spans="1:16" s="1" customFormat="1" ht="12.75" x14ac:dyDescent="0.2">
      <c r="A101" s="2"/>
      <c r="B101" s="17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8"/>
      <c r="N101" s="8"/>
      <c r="O101" s="8"/>
      <c r="P101" s="8"/>
    </row>
    <row r="102" spans="1:16" s="1" customFormat="1" ht="12.75" x14ac:dyDescent="0.2">
      <c r="A102" s="2"/>
      <c r="B102" s="17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8"/>
      <c r="N102" s="8"/>
      <c r="O102" s="8"/>
      <c r="P102" s="8"/>
    </row>
    <row r="103" spans="1:16" s="1" customFormat="1" ht="12.75" x14ac:dyDescent="0.2">
      <c r="A103" s="2"/>
      <c r="B103" s="17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8"/>
      <c r="N103" s="8"/>
      <c r="O103" s="8"/>
      <c r="P103" s="8"/>
    </row>
    <row r="104" spans="1:16" s="1" customFormat="1" ht="12.75" x14ac:dyDescent="0.2">
      <c r="A104" s="2"/>
      <c r="B104" s="17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8"/>
      <c r="N104" s="8"/>
      <c r="O104" s="8"/>
      <c r="P104" s="8"/>
    </row>
    <row r="105" spans="1:16" s="1" customFormat="1" ht="12.75" x14ac:dyDescent="0.2">
      <c r="A105" s="2"/>
      <c r="B105" s="17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8"/>
      <c r="N105" s="8"/>
      <c r="O105" s="8"/>
      <c r="P105" s="8"/>
    </row>
    <row r="106" spans="1:16" s="1" customFormat="1" ht="12.75" x14ac:dyDescent="0.2">
      <c r="A106" s="2"/>
      <c r="B106" s="17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8"/>
      <c r="N106" s="8"/>
      <c r="O106" s="8"/>
      <c r="P106" s="8"/>
    </row>
    <row r="107" spans="1:16" s="1" customFormat="1" ht="12.75" x14ac:dyDescent="0.2">
      <c r="A107" s="2"/>
      <c r="B107" s="17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8"/>
      <c r="N107" s="8"/>
      <c r="O107" s="8"/>
      <c r="P107" s="8"/>
    </row>
    <row r="108" spans="1:16" s="1" customFormat="1" ht="12.75" x14ac:dyDescent="0.2">
      <c r="A108" s="2"/>
      <c r="B108" s="17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8"/>
      <c r="N108" s="8"/>
      <c r="O108" s="8"/>
      <c r="P108" s="8"/>
    </row>
    <row r="109" spans="1:16" s="1" customFormat="1" ht="12.75" x14ac:dyDescent="0.2">
      <c r="A109" s="2"/>
      <c r="B109" s="17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8"/>
      <c r="N109" s="8"/>
      <c r="O109" s="8"/>
      <c r="P109" s="8"/>
    </row>
    <row r="110" spans="1:16" s="1" customFormat="1" ht="12.75" x14ac:dyDescent="0.2">
      <c r="A110" s="2"/>
      <c r="B110" s="17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8"/>
      <c r="N110" s="8"/>
      <c r="O110" s="8"/>
      <c r="P110" s="8"/>
    </row>
    <row r="111" spans="1:16" s="1" customFormat="1" ht="12.75" x14ac:dyDescent="0.2">
      <c r="A111" s="2"/>
      <c r="B111" s="17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8"/>
      <c r="N111" s="8"/>
      <c r="O111" s="8"/>
      <c r="P111" s="8"/>
    </row>
    <row r="112" spans="1:16" s="1" customFormat="1" ht="12.75" x14ac:dyDescent="0.2">
      <c r="A112" s="2"/>
      <c r="B112" s="17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8"/>
      <c r="N112" s="8"/>
      <c r="O112" s="8"/>
      <c r="P112" s="8"/>
    </row>
    <row r="113" spans="1:16" s="1" customFormat="1" ht="12.75" x14ac:dyDescent="0.2">
      <c r="A113" s="2"/>
      <c r="B113" s="17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8"/>
      <c r="N113" s="8"/>
      <c r="O113" s="8"/>
      <c r="P113" s="8"/>
    </row>
    <row r="114" spans="1:16" s="1" customFormat="1" ht="12.75" x14ac:dyDescent="0.2">
      <c r="A114" s="2"/>
      <c r="B114" s="17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8"/>
      <c r="N114" s="8"/>
      <c r="O114" s="8"/>
      <c r="P114" s="8"/>
    </row>
    <row r="115" spans="1:16" s="1" customFormat="1" ht="12.75" x14ac:dyDescent="0.2">
      <c r="A115" s="2"/>
      <c r="B115" s="17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8"/>
      <c r="N115" s="8"/>
      <c r="O115" s="8"/>
      <c r="P115" s="8"/>
    </row>
    <row r="116" spans="1:16" s="1" customFormat="1" ht="12.75" x14ac:dyDescent="0.2">
      <c r="A116" s="2"/>
      <c r="B116" s="17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8"/>
      <c r="N116" s="8"/>
      <c r="O116" s="8"/>
      <c r="P116" s="8"/>
    </row>
    <row r="117" spans="1:16" s="1" customFormat="1" ht="12.75" x14ac:dyDescent="0.2">
      <c r="A117" s="2"/>
      <c r="B117" s="17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8"/>
      <c r="N117" s="8"/>
      <c r="O117" s="8"/>
      <c r="P117" s="8"/>
    </row>
    <row r="118" spans="1:16" s="1" customFormat="1" ht="12.75" x14ac:dyDescent="0.2">
      <c r="A118" s="2"/>
      <c r="B118" s="17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8"/>
      <c r="N118" s="8"/>
      <c r="O118" s="8"/>
      <c r="P118" s="8"/>
    </row>
    <row r="119" spans="1:16" s="1" customFormat="1" ht="12.75" x14ac:dyDescent="0.2">
      <c r="A119" s="2"/>
      <c r="B119" s="17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8"/>
      <c r="N119" s="8"/>
      <c r="O119" s="8"/>
      <c r="P119" s="8"/>
    </row>
    <row r="120" spans="1:16" s="1" customFormat="1" ht="12.75" x14ac:dyDescent="0.2">
      <c r="A120" s="2"/>
      <c r="B120" s="17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8"/>
      <c r="N120" s="8"/>
      <c r="O120" s="8"/>
      <c r="P120" s="8"/>
    </row>
    <row r="121" spans="1:16" s="1" customFormat="1" ht="12.75" x14ac:dyDescent="0.2">
      <c r="A121" s="2"/>
      <c r="B121" s="17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8"/>
      <c r="N121" s="8"/>
      <c r="O121" s="8"/>
      <c r="P121" s="8"/>
    </row>
    <row r="122" spans="1:16" s="1" customFormat="1" ht="12.75" x14ac:dyDescent="0.2">
      <c r="A122" s="2"/>
      <c r="B122" s="17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8"/>
      <c r="N122" s="8"/>
      <c r="O122" s="8"/>
      <c r="P122" s="8"/>
    </row>
    <row r="123" spans="1:16" s="1" customFormat="1" ht="12.75" x14ac:dyDescent="0.2">
      <c r="A123" s="2"/>
      <c r="B123" s="17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8"/>
      <c r="N123" s="8"/>
      <c r="O123" s="8"/>
      <c r="P123" s="8"/>
    </row>
    <row r="124" spans="1:16" s="1" customFormat="1" ht="12.75" x14ac:dyDescent="0.2">
      <c r="A124" s="2"/>
      <c r="B124" s="17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8"/>
      <c r="N124" s="8"/>
      <c r="O124" s="8"/>
      <c r="P124" s="8"/>
    </row>
    <row r="125" spans="1:16" s="1" customFormat="1" ht="12.75" x14ac:dyDescent="0.2">
      <c r="A125" s="2"/>
      <c r="B125" s="17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8"/>
      <c r="N125" s="8"/>
      <c r="O125" s="8"/>
      <c r="P125" s="8"/>
    </row>
    <row r="126" spans="1:16" s="1" customFormat="1" ht="12.75" x14ac:dyDescent="0.2">
      <c r="A126" s="2"/>
      <c r="B126" s="17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8"/>
      <c r="N126" s="8"/>
      <c r="O126" s="8"/>
      <c r="P126" s="8"/>
    </row>
    <row r="127" spans="1:16" s="1" customFormat="1" ht="12.75" x14ac:dyDescent="0.2">
      <c r="A127" s="2"/>
      <c r="B127" s="17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8"/>
      <c r="N127" s="8"/>
      <c r="O127" s="8"/>
      <c r="P127" s="8"/>
    </row>
    <row r="128" spans="1:16" s="1" customFormat="1" ht="12.75" x14ac:dyDescent="0.2">
      <c r="A128" s="2"/>
      <c r="B128" s="17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8"/>
      <c r="N128" s="8"/>
      <c r="O128" s="8"/>
      <c r="P128" s="8"/>
    </row>
    <row r="129" spans="1:16" s="1" customFormat="1" ht="12.75" x14ac:dyDescent="0.2">
      <c r="A129" s="2"/>
      <c r="B129" s="17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8"/>
      <c r="N129" s="8"/>
      <c r="O129" s="8"/>
      <c r="P129" s="8"/>
    </row>
    <row r="130" spans="1:16" s="1" customFormat="1" ht="12.75" x14ac:dyDescent="0.2">
      <c r="A130" s="2"/>
      <c r="B130" s="17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8"/>
      <c r="N130" s="8"/>
      <c r="O130" s="8"/>
      <c r="P130" s="8"/>
    </row>
    <row r="131" spans="1:16" s="1" customFormat="1" ht="12.75" x14ac:dyDescent="0.2">
      <c r="A131" s="2"/>
      <c r="B131" s="17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8"/>
      <c r="N131" s="8"/>
      <c r="O131" s="8"/>
      <c r="P131" s="8"/>
    </row>
    <row r="132" spans="1:16" s="1" customFormat="1" ht="12.75" x14ac:dyDescent="0.2">
      <c r="A132" s="2"/>
      <c r="B132" s="17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8"/>
      <c r="N132" s="8"/>
      <c r="O132" s="8"/>
      <c r="P132" s="8"/>
    </row>
    <row r="133" spans="1:16" s="1" customFormat="1" ht="12.75" x14ac:dyDescent="0.2">
      <c r="A133" s="2"/>
      <c r="B133" s="17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8"/>
      <c r="N133" s="8"/>
      <c r="O133" s="8"/>
      <c r="P133" s="8"/>
    </row>
    <row r="134" spans="1:16" s="1" customFormat="1" ht="12.75" x14ac:dyDescent="0.2">
      <c r="A134" s="2"/>
      <c r="B134" s="17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8"/>
      <c r="N134" s="8"/>
      <c r="O134" s="8"/>
      <c r="P134" s="8"/>
    </row>
    <row r="135" spans="1:16" s="1" customFormat="1" ht="12.75" x14ac:dyDescent="0.2">
      <c r="A135" s="2"/>
      <c r="B135" s="17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8"/>
      <c r="N135" s="8"/>
      <c r="O135" s="8"/>
      <c r="P135" s="8"/>
    </row>
    <row r="136" spans="1:16" s="1" customFormat="1" ht="12.75" x14ac:dyDescent="0.2">
      <c r="A136" s="2"/>
      <c r="B136" s="17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8"/>
      <c r="N136" s="8"/>
      <c r="O136" s="8"/>
      <c r="P136" s="8"/>
    </row>
    <row r="137" spans="1:16" s="1" customFormat="1" ht="12.75" x14ac:dyDescent="0.2">
      <c r="A137" s="2"/>
      <c r="B137" s="17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8"/>
      <c r="N137" s="8"/>
      <c r="O137" s="8"/>
      <c r="P137" s="8"/>
    </row>
    <row r="138" spans="1:16" s="1" customFormat="1" ht="12.75" x14ac:dyDescent="0.2">
      <c r="A138" s="2"/>
      <c r="B138" s="17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8"/>
      <c r="N138" s="8"/>
      <c r="O138" s="8"/>
      <c r="P138" s="8"/>
    </row>
    <row r="139" spans="1:16" s="1" customFormat="1" ht="12.75" x14ac:dyDescent="0.2">
      <c r="A139" s="2"/>
      <c r="B139" s="17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8"/>
      <c r="N139" s="8"/>
      <c r="O139" s="8"/>
      <c r="P139" s="8"/>
    </row>
    <row r="140" spans="1:16" s="1" customFormat="1" ht="12.75" x14ac:dyDescent="0.2">
      <c r="A140" s="2"/>
      <c r="B140" s="17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8"/>
      <c r="N140" s="8"/>
      <c r="O140" s="8"/>
      <c r="P140" s="8"/>
    </row>
    <row r="141" spans="1:16" s="1" customFormat="1" ht="12.75" x14ac:dyDescent="0.2">
      <c r="A141" s="2"/>
      <c r="B141" s="17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8"/>
      <c r="N141" s="8"/>
      <c r="O141" s="8"/>
      <c r="P141" s="8"/>
    </row>
    <row r="142" spans="1:16" s="1" customFormat="1" ht="12.75" x14ac:dyDescent="0.2">
      <c r="A142" s="2"/>
      <c r="B142" s="17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8"/>
      <c r="N142" s="8"/>
      <c r="O142" s="8"/>
      <c r="P142" s="8"/>
    </row>
    <row r="143" spans="1:16" s="1" customFormat="1" ht="12.75" x14ac:dyDescent="0.2">
      <c r="A143" s="2"/>
      <c r="B143" s="17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8"/>
      <c r="N143" s="8"/>
      <c r="O143" s="8"/>
      <c r="P143" s="8"/>
    </row>
    <row r="144" spans="1:16" s="1" customFormat="1" ht="12.75" x14ac:dyDescent="0.2">
      <c r="A144" s="2"/>
      <c r="B144" s="17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8"/>
      <c r="N144" s="8"/>
      <c r="O144" s="8"/>
      <c r="P144" s="8"/>
    </row>
    <row r="145" spans="1:16" s="1" customFormat="1" ht="12.75" x14ac:dyDescent="0.2">
      <c r="A145" s="2"/>
      <c r="B145" s="17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8"/>
      <c r="N145" s="8"/>
      <c r="O145" s="8"/>
      <c r="P145" s="8"/>
    </row>
    <row r="146" spans="1:16" s="1" customFormat="1" ht="12.75" x14ac:dyDescent="0.2">
      <c r="A146" s="2"/>
      <c r="B146" s="17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8"/>
      <c r="N146" s="8"/>
      <c r="O146" s="8"/>
      <c r="P146" s="8"/>
    </row>
    <row r="147" spans="1:16" s="1" customFormat="1" ht="12.75" x14ac:dyDescent="0.2">
      <c r="A147" s="2"/>
      <c r="B147" s="17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8"/>
      <c r="N147" s="8"/>
      <c r="O147" s="8"/>
      <c r="P147" s="8"/>
    </row>
    <row r="148" spans="1:16" s="1" customFormat="1" ht="12.75" x14ac:dyDescent="0.2">
      <c r="A148" s="2"/>
      <c r="B148" s="17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8"/>
      <c r="N148" s="8"/>
      <c r="O148" s="8"/>
      <c r="P148" s="8"/>
    </row>
    <row r="149" spans="1:16" s="1" customFormat="1" ht="12.75" x14ac:dyDescent="0.2">
      <c r="A149" s="2"/>
      <c r="B149" s="17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8"/>
      <c r="N149" s="8"/>
      <c r="O149" s="8"/>
      <c r="P149" s="8"/>
    </row>
    <row r="150" spans="1:16" s="1" customFormat="1" ht="12.75" x14ac:dyDescent="0.2">
      <c r="A150" s="2"/>
      <c r="B150" s="17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8"/>
      <c r="N150" s="8"/>
      <c r="O150" s="8"/>
      <c r="P150" s="8"/>
    </row>
    <row r="151" spans="1:16" s="1" customFormat="1" ht="12.75" x14ac:dyDescent="0.2">
      <c r="A151" s="2"/>
      <c r="B151" s="17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8"/>
      <c r="N151" s="8"/>
      <c r="O151" s="8"/>
      <c r="P151" s="8"/>
    </row>
    <row r="152" spans="1:16" s="1" customFormat="1" ht="12.75" x14ac:dyDescent="0.2">
      <c r="A152" s="2"/>
      <c r="B152" s="17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8"/>
      <c r="N152" s="8"/>
      <c r="O152" s="8"/>
      <c r="P152" s="8"/>
    </row>
    <row r="153" spans="1:16" s="1" customFormat="1" ht="12.75" x14ac:dyDescent="0.2">
      <c r="A153" s="2"/>
      <c r="B153" s="17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8"/>
      <c r="N153" s="8"/>
      <c r="O153" s="8"/>
      <c r="P153" s="8"/>
    </row>
    <row r="154" spans="1:16" s="1" customFormat="1" ht="12.75" x14ac:dyDescent="0.2">
      <c r="A154" s="2"/>
      <c r="B154" s="17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8"/>
      <c r="N154" s="8"/>
      <c r="O154" s="8"/>
      <c r="P154" s="8"/>
    </row>
    <row r="155" spans="1:16" s="1" customFormat="1" ht="12.75" x14ac:dyDescent="0.2">
      <c r="A155" s="2"/>
      <c r="B155" s="17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8"/>
      <c r="N155" s="8"/>
      <c r="O155" s="8"/>
      <c r="P155" s="8"/>
    </row>
    <row r="156" spans="1:16" s="1" customFormat="1" ht="12.75" x14ac:dyDescent="0.2">
      <c r="A156" s="2"/>
      <c r="B156" s="17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8"/>
      <c r="N156" s="8"/>
      <c r="O156" s="8"/>
      <c r="P156" s="8"/>
    </row>
    <row r="157" spans="1:16" s="1" customFormat="1" ht="12.75" x14ac:dyDescent="0.2">
      <c r="A157" s="2"/>
      <c r="B157" s="17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8"/>
      <c r="N157" s="8"/>
      <c r="O157" s="8"/>
      <c r="P157" s="8"/>
    </row>
    <row r="158" spans="1:16" s="1" customFormat="1" ht="12.75" x14ac:dyDescent="0.2">
      <c r="A158" s="2"/>
      <c r="B158" s="17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8"/>
      <c r="N158" s="8"/>
      <c r="O158" s="8"/>
      <c r="P158" s="8"/>
    </row>
    <row r="159" spans="1:16" s="1" customFormat="1" ht="12.75" x14ac:dyDescent="0.2">
      <c r="A159" s="2"/>
      <c r="B159" s="17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8"/>
      <c r="N159" s="8"/>
      <c r="O159" s="8"/>
      <c r="P159" s="8"/>
    </row>
    <row r="160" spans="1:16" s="1" customFormat="1" ht="12.75" x14ac:dyDescent="0.2">
      <c r="A160" s="2"/>
      <c r="B160" s="17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8"/>
      <c r="N160" s="8"/>
      <c r="O160" s="8"/>
      <c r="P160" s="8"/>
    </row>
    <row r="161" spans="1:16" s="1" customFormat="1" ht="12.75" x14ac:dyDescent="0.2">
      <c r="A161" s="2"/>
      <c r="B161" s="17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8"/>
      <c r="N161" s="8"/>
      <c r="O161" s="8"/>
      <c r="P161" s="8"/>
    </row>
    <row r="162" spans="1:16" s="1" customFormat="1" ht="12.75" x14ac:dyDescent="0.2">
      <c r="A162" s="2"/>
      <c r="B162" s="17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8"/>
      <c r="N162" s="8"/>
      <c r="O162" s="8"/>
      <c r="P162" s="8"/>
    </row>
    <row r="163" spans="1:16" s="1" customFormat="1" ht="12.75" x14ac:dyDescent="0.2">
      <c r="A163" s="2"/>
      <c r="B163" s="17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8"/>
      <c r="N163" s="8"/>
      <c r="O163" s="8"/>
      <c r="P163" s="8"/>
    </row>
    <row r="164" spans="1:16" s="1" customFormat="1" ht="12.75" x14ac:dyDescent="0.2">
      <c r="A164" s="2"/>
      <c r="B164" s="17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8"/>
      <c r="N164" s="8"/>
      <c r="O164" s="8"/>
      <c r="P164" s="8"/>
    </row>
    <row r="165" spans="1:16" s="1" customFormat="1" ht="12.75" x14ac:dyDescent="0.2">
      <c r="A165" s="2"/>
      <c r="B165" s="17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8"/>
      <c r="N165" s="8"/>
      <c r="O165" s="8"/>
      <c r="P165" s="8"/>
    </row>
    <row r="166" spans="1:16" s="1" customFormat="1" ht="12.75" x14ac:dyDescent="0.2">
      <c r="A166" s="2"/>
      <c r="B166" s="17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8"/>
      <c r="N166" s="8"/>
      <c r="O166" s="8"/>
      <c r="P166" s="8"/>
    </row>
    <row r="167" spans="1:16" s="1" customFormat="1" ht="12.75" x14ac:dyDescent="0.2">
      <c r="A167" s="2"/>
      <c r="B167" s="17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8"/>
      <c r="N167" s="8"/>
      <c r="O167" s="8"/>
      <c r="P167" s="8"/>
    </row>
    <row r="168" spans="1:16" s="1" customFormat="1" ht="12.75" x14ac:dyDescent="0.2">
      <c r="A168" s="2"/>
      <c r="B168" s="17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8"/>
      <c r="N168" s="8"/>
      <c r="O168" s="8"/>
      <c r="P168" s="8"/>
    </row>
    <row r="169" spans="1:16" s="1" customFormat="1" ht="12.75" x14ac:dyDescent="0.2">
      <c r="A169" s="2"/>
      <c r="B169" s="17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8"/>
      <c r="N169" s="8"/>
      <c r="O169" s="8"/>
      <c r="P169" s="8"/>
    </row>
    <row r="170" spans="1:16" s="1" customFormat="1" ht="12.75" x14ac:dyDescent="0.2">
      <c r="A170" s="2"/>
      <c r="B170" s="17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8"/>
      <c r="N170" s="8"/>
      <c r="O170" s="8"/>
      <c r="P170" s="8"/>
    </row>
    <row r="171" spans="1:16" s="1" customFormat="1" ht="12.75" x14ac:dyDescent="0.2">
      <c r="A171" s="2"/>
      <c r="B171" s="17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8"/>
      <c r="N171" s="8"/>
      <c r="O171" s="8"/>
      <c r="P171" s="8"/>
    </row>
    <row r="172" spans="1:16" s="1" customFormat="1" ht="12.75" x14ac:dyDescent="0.2">
      <c r="A172" s="2"/>
      <c r="B172" s="17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8"/>
      <c r="N172" s="8"/>
      <c r="O172" s="8"/>
      <c r="P172" s="8"/>
    </row>
    <row r="173" spans="1:16" s="1" customFormat="1" ht="12.75" x14ac:dyDescent="0.2">
      <c r="A173" s="2"/>
      <c r="B173" s="17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8"/>
      <c r="N173" s="8"/>
      <c r="O173" s="8"/>
      <c r="P173" s="8"/>
    </row>
    <row r="174" spans="1:16" s="1" customFormat="1" ht="12.75" x14ac:dyDescent="0.2">
      <c r="A174" s="2"/>
      <c r="B174" s="17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8"/>
      <c r="N174" s="8"/>
      <c r="O174" s="8"/>
      <c r="P174" s="8"/>
    </row>
    <row r="175" spans="1:16" s="1" customFormat="1" ht="12.75" x14ac:dyDescent="0.2">
      <c r="A175" s="2"/>
      <c r="B175" s="17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8"/>
      <c r="N175" s="8"/>
      <c r="O175" s="8"/>
      <c r="P175" s="8"/>
    </row>
    <row r="176" spans="1:16" s="1" customFormat="1" ht="12.75" x14ac:dyDescent="0.2">
      <c r="A176" s="2"/>
      <c r="B176" s="17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8"/>
      <c r="N176" s="8"/>
      <c r="O176" s="8"/>
      <c r="P176" s="8"/>
    </row>
    <row r="177" spans="1:16" s="1" customFormat="1" ht="12.75" x14ac:dyDescent="0.2">
      <c r="A177" s="2"/>
      <c r="B177" s="17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8"/>
      <c r="N177" s="8"/>
      <c r="O177" s="8"/>
      <c r="P177" s="8"/>
    </row>
    <row r="178" spans="1:16" s="1" customFormat="1" ht="12.75" x14ac:dyDescent="0.2">
      <c r="A178" s="2"/>
      <c r="B178" s="17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8"/>
      <c r="N178" s="8"/>
      <c r="O178" s="8"/>
      <c r="P178" s="8"/>
    </row>
    <row r="179" spans="1:16" s="1" customFormat="1" ht="12.75" x14ac:dyDescent="0.2">
      <c r="A179" s="2"/>
      <c r="B179" s="17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8"/>
      <c r="N179" s="8"/>
      <c r="O179" s="8"/>
      <c r="P179" s="8"/>
    </row>
    <row r="180" spans="1:16" s="1" customFormat="1" ht="12.75" x14ac:dyDescent="0.2">
      <c r="A180" s="2"/>
      <c r="B180" s="17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8"/>
      <c r="N180" s="8"/>
      <c r="O180" s="8"/>
      <c r="P180" s="8"/>
    </row>
    <row r="181" spans="1:16" s="1" customFormat="1" ht="12.75" x14ac:dyDescent="0.2">
      <c r="A181" s="2"/>
      <c r="B181" s="17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8"/>
      <c r="N181" s="8"/>
      <c r="O181" s="8"/>
      <c r="P181" s="8"/>
    </row>
    <row r="182" spans="1:16" s="1" customFormat="1" ht="12.75" x14ac:dyDescent="0.2">
      <c r="A182" s="2"/>
      <c r="B182" s="17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8"/>
      <c r="N182" s="8"/>
      <c r="O182" s="8"/>
      <c r="P182" s="8"/>
    </row>
    <row r="183" spans="1:16" s="1" customFormat="1" ht="12.75" x14ac:dyDescent="0.2">
      <c r="A183" s="2"/>
      <c r="B183" s="17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8"/>
      <c r="N183" s="8"/>
      <c r="O183" s="8"/>
      <c r="P183" s="8"/>
    </row>
    <row r="184" spans="1:16" s="1" customFormat="1" ht="12.75" x14ac:dyDescent="0.2">
      <c r="A184" s="2"/>
      <c r="B184" s="17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8"/>
      <c r="N184" s="8"/>
      <c r="O184" s="8"/>
      <c r="P184" s="8"/>
    </row>
    <row r="185" spans="1:16" s="1" customFormat="1" ht="12.75" x14ac:dyDescent="0.2">
      <c r="A185" s="2"/>
      <c r="B185" s="17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8"/>
      <c r="N185" s="8"/>
      <c r="O185" s="8"/>
      <c r="P185" s="8"/>
    </row>
    <row r="186" spans="1:16" s="1" customFormat="1" ht="12.75" x14ac:dyDescent="0.2">
      <c r="A186" s="2"/>
      <c r="B186" s="17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8"/>
      <c r="N186" s="8"/>
      <c r="O186" s="8"/>
      <c r="P186" s="8"/>
    </row>
    <row r="187" spans="1:16" s="1" customFormat="1" ht="12.75" x14ac:dyDescent="0.2">
      <c r="A187" s="2"/>
      <c r="B187" s="17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8"/>
      <c r="N187" s="8"/>
      <c r="O187" s="8"/>
      <c r="P187" s="8"/>
    </row>
    <row r="188" spans="1:16" s="1" customFormat="1" ht="12.75" x14ac:dyDescent="0.2">
      <c r="A188" s="2"/>
      <c r="B188" s="17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8"/>
      <c r="N188" s="8"/>
      <c r="O188" s="8"/>
      <c r="P188" s="8"/>
    </row>
    <row r="189" spans="1:16" s="1" customFormat="1" ht="12.75" x14ac:dyDescent="0.2">
      <c r="A189" s="2"/>
      <c r="B189" s="17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8"/>
      <c r="N189" s="8"/>
      <c r="O189" s="8"/>
      <c r="P189" s="8"/>
    </row>
    <row r="190" spans="1:16" s="1" customFormat="1" ht="12.75" x14ac:dyDescent="0.2">
      <c r="A190" s="2"/>
      <c r="B190" s="17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8"/>
      <c r="N190" s="8"/>
      <c r="O190" s="8"/>
      <c r="P190" s="8"/>
    </row>
    <row r="191" spans="1:16" s="1" customFormat="1" ht="12.75" x14ac:dyDescent="0.2">
      <c r="A191" s="2"/>
      <c r="B191" s="17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8"/>
      <c r="N191" s="8"/>
      <c r="O191" s="8"/>
      <c r="P191" s="8"/>
    </row>
    <row r="192" spans="1:16" s="1" customFormat="1" ht="12.75" x14ac:dyDescent="0.2">
      <c r="A192" s="2"/>
      <c r="B192" s="17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8"/>
      <c r="N192" s="8"/>
      <c r="O192" s="8"/>
      <c r="P192" s="8"/>
    </row>
    <row r="193" spans="1:16" s="1" customFormat="1" ht="12.75" x14ac:dyDescent="0.2">
      <c r="A193" s="2"/>
      <c r="B193" s="17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8"/>
      <c r="N193" s="8"/>
      <c r="O193" s="8"/>
      <c r="P193" s="8"/>
    </row>
    <row r="194" spans="1:16" s="1" customFormat="1" ht="12.75" x14ac:dyDescent="0.2">
      <c r="A194" s="2"/>
      <c r="B194" s="17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8"/>
      <c r="N194" s="8"/>
      <c r="O194" s="8"/>
      <c r="P194" s="8"/>
    </row>
    <row r="195" spans="1:16" s="1" customFormat="1" ht="12.75" x14ac:dyDescent="0.2">
      <c r="A195" s="2"/>
      <c r="B195" s="17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8"/>
      <c r="N195" s="8"/>
      <c r="O195" s="8"/>
      <c r="P195" s="8"/>
    </row>
    <row r="196" spans="1:16" s="1" customFormat="1" ht="12.75" x14ac:dyDescent="0.2">
      <c r="A196" s="2"/>
      <c r="B196" s="17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8"/>
      <c r="N196" s="8"/>
      <c r="O196" s="8"/>
      <c r="P196" s="8"/>
    </row>
    <row r="197" spans="1:16" s="1" customFormat="1" ht="12.75" x14ac:dyDescent="0.2">
      <c r="A197" s="2"/>
      <c r="B197" s="17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8"/>
      <c r="N197" s="8"/>
      <c r="O197" s="8"/>
      <c r="P197" s="8"/>
    </row>
    <row r="198" spans="1:16" s="1" customFormat="1" ht="12.75" x14ac:dyDescent="0.2">
      <c r="A198" s="2"/>
      <c r="B198" s="17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8"/>
      <c r="N198" s="8"/>
      <c r="O198" s="8"/>
      <c r="P198" s="8"/>
    </row>
    <row r="199" spans="1:16" s="1" customFormat="1" ht="12.75" x14ac:dyDescent="0.2">
      <c r="A199" s="2"/>
      <c r="B199" s="17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8"/>
      <c r="N199" s="8"/>
      <c r="O199" s="8"/>
      <c r="P199" s="8"/>
    </row>
    <row r="200" spans="1:16" s="1" customFormat="1" ht="12.75" x14ac:dyDescent="0.2">
      <c r="A200" s="2"/>
      <c r="B200" s="17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8"/>
      <c r="N200" s="8"/>
      <c r="O200" s="8"/>
      <c r="P200" s="8"/>
    </row>
    <row r="201" spans="1:16" s="1" customFormat="1" ht="12.75" x14ac:dyDescent="0.2">
      <c r="A201" s="2"/>
      <c r="B201" s="17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8"/>
      <c r="N201" s="8"/>
      <c r="O201" s="8"/>
      <c r="P201" s="8"/>
    </row>
    <row r="202" spans="1:16" s="1" customFormat="1" ht="12.75" x14ac:dyDescent="0.2">
      <c r="A202" s="2"/>
      <c r="B202" s="17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8"/>
      <c r="N202" s="8"/>
      <c r="O202" s="8"/>
      <c r="P202" s="8"/>
    </row>
    <row r="203" spans="1:16" s="1" customFormat="1" ht="12.75" x14ac:dyDescent="0.2">
      <c r="A203" s="2"/>
      <c r="B203" s="17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8"/>
      <c r="N203" s="8"/>
      <c r="O203" s="8"/>
      <c r="P203" s="8"/>
    </row>
    <row r="204" spans="1:16" s="1" customFormat="1" ht="12.75" x14ac:dyDescent="0.2">
      <c r="A204" s="2"/>
      <c r="B204" s="17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8"/>
      <c r="N204" s="8"/>
      <c r="O204" s="8"/>
      <c r="P204" s="8"/>
    </row>
    <row r="205" spans="1:16" s="1" customFormat="1" ht="12.75" x14ac:dyDescent="0.2">
      <c r="A205" s="2"/>
      <c r="B205" s="17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8"/>
      <c r="N205" s="8"/>
      <c r="O205" s="8"/>
      <c r="P205" s="8"/>
    </row>
    <row r="206" spans="1:16" s="1" customFormat="1" ht="12.75" x14ac:dyDescent="0.2">
      <c r="A206" s="2"/>
      <c r="B206" s="17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8"/>
      <c r="N206" s="8"/>
      <c r="O206" s="8"/>
      <c r="P206" s="8"/>
    </row>
    <row r="207" spans="1:16" s="1" customFormat="1" ht="12.75" x14ac:dyDescent="0.2">
      <c r="A207" s="2"/>
      <c r="B207" s="17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8"/>
      <c r="N207" s="8"/>
      <c r="O207" s="8"/>
      <c r="P207" s="8"/>
    </row>
    <row r="208" spans="1:16" s="1" customFormat="1" ht="12.75" x14ac:dyDescent="0.2">
      <c r="A208" s="2"/>
      <c r="B208" s="17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8"/>
      <c r="N208" s="8"/>
      <c r="O208" s="8"/>
      <c r="P208" s="8"/>
    </row>
    <row r="209" spans="1:16" s="1" customFormat="1" ht="12.75" x14ac:dyDescent="0.2">
      <c r="A209" s="2"/>
      <c r="B209" s="17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8"/>
      <c r="N209" s="8"/>
      <c r="O209" s="8"/>
      <c r="P209" s="8"/>
    </row>
    <row r="210" spans="1:16" s="1" customFormat="1" ht="12.75" x14ac:dyDescent="0.2">
      <c r="A210" s="2"/>
      <c r="B210" s="17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8"/>
      <c r="N210" s="8"/>
      <c r="O210" s="8"/>
      <c r="P210" s="8"/>
    </row>
    <row r="211" spans="1:16" s="1" customFormat="1" ht="12.75" x14ac:dyDescent="0.2">
      <c r="A211" s="2"/>
      <c r="B211" s="17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8"/>
      <c r="N211" s="8"/>
      <c r="O211" s="8"/>
      <c r="P211" s="8"/>
    </row>
    <row r="212" spans="1:16" s="1" customFormat="1" ht="12.75" x14ac:dyDescent="0.2">
      <c r="A212" s="2"/>
      <c r="B212" s="17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8"/>
      <c r="N212" s="8"/>
      <c r="O212" s="8"/>
      <c r="P212" s="8"/>
    </row>
    <row r="213" spans="1:16" s="1" customFormat="1" ht="12.75" x14ac:dyDescent="0.2">
      <c r="A213" s="2"/>
      <c r="B213" s="17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8"/>
      <c r="N213" s="8"/>
      <c r="O213" s="8"/>
      <c r="P213" s="8"/>
    </row>
    <row r="214" spans="1:16" s="1" customFormat="1" ht="12.75" x14ac:dyDescent="0.2">
      <c r="A214" s="2"/>
      <c r="B214" s="17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8"/>
      <c r="N214" s="8"/>
      <c r="O214" s="8"/>
      <c r="P214" s="8"/>
    </row>
    <row r="215" spans="1:16" s="1" customFormat="1" ht="12.75" x14ac:dyDescent="0.2">
      <c r="A215" s="2"/>
      <c r="B215" s="17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8"/>
      <c r="N215" s="8"/>
      <c r="O215" s="8"/>
      <c r="P215" s="8"/>
    </row>
    <row r="216" spans="1:16" s="1" customFormat="1" ht="12.75" x14ac:dyDescent="0.2">
      <c r="A216" s="2"/>
      <c r="B216" s="17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8"/>
      <c r="N216" s="8"/>
      <c r="O216" s="8"/>
      <c r="P216" s="8"/>
    </row>
    <row r="217" spans="1:16" s="1" customFormat="1" ht="12.75" x14ac:dyDescent="0.2">
      <c r="A217" s="2"/>
      <c r="B217" s="17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8"/>
      <c r="N217" s="8"/>
      <c r="O217" s="8"/>
      <c r="P217" s="8"/>
    </row>
    <row r="218" spans="1:16" s="1" customFormat="1" ht="12.75" x14ac:dyDescent="0.2">
      <c r="A218" s="2"/>
      <c r="B218" s="17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8"/>
      <c r="N218" s="8"/>
      <c r="O218" s="8"/>
      <c r="P218" s="8"/>
    </row>
    <row r="219" spans="1:16" s="1" customFormat="1" ht="12.75" x14ac:dyDescent="0.2">
      <c r="A219" s="2"/>
      <c r="B219" s="17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8"/>
      <c r="N219" s="8"/>
      <c r="O219" s="8"/>
      <c r="P219" s="8"/>
    </row>
    <row r="220" spans="1:16" s="1" customFormat="1" ht="12.75" x14ac:dyDescent="0.2">
      <c r="A220" s="2"/>
      <c r="B220" s="17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8"/>
      <c r="N220" s="8"/>
      <c r="O220" s="8"/>
      <c r="P220" s="8"/>
    </row>
    <row r="221" spans="1:16" s="1" customFormat="1" ht="12.75" x14ac:dyDescent="0.2">
      <c r="A221" s="2"/>
      <c r="B221" s="17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8"/>
      <c r="N221" s="8"/>
      <c r="O221" s="8"/>
      <c r="P221" s="8"/>
    </row>
    <row r="222" spans="1:16" s="1" customFormat="1" ht="12.75" x14ac:dyDescent="0.2">
      <c r="A222" s="2"/>
      <c r="B222" s="17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8"/>
      <c r="N222" s="8"/>
      <c r="O222" s="8"/>
      <c r="P222" s="8"/>
    </row>
    <row r="223" spans="1:16" s="1" customFormat="1" ht="12.75" x14ac:dyDescent="0.2">
      <c r="A223" s="2"/>
      <c r="B223" s="17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8"/>
      <c r="N223" s="8"/>
      <c r="O223" s="8"/>
      <c r="P223" s="8"/>
    </row>
    <row r="224" spans="1:16" s="1" customFormat="1" ht="12.75" x14ac:dyDescent="0.2">
      <c r="A224" s="2"/>
      <c r="B224" s="17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8"/>
      <c r="N224" s="8"/>
      <c r="O224" s="8"/>
      <c r="P224" s="8"/>
    </row>
    <row r="225" spans="1:16" s="1" customFormat="1" ht="12.75" x14ac:dyDescent="0.2">
      <c r="A225" s="2"/>
      <c r="B225" s="17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8"/>
      <c r="N225" s="8"/>
      <c r="O225" s="8"/>
      <c r="P225" s="8"/>
    </row>
    <row r="226" spans="1:16" s="1" customFormat="1" ht="12.75" x14ac:dyDescent="0.2">
      <c r="A226" s="2"/>
      <c r="B226" s="17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8"/>
      <c r="N226" s="8"/>
      <c r="O226" s="8"/>
      <c r="P226" s="8"/>
    </row>
    <row r="227" spans="1:16" s="1" customFormat="1" ht="12.75" x14ac:dyDescent="0.2">
      <c r="A227" s="2"/>
      <c r="B227" s="17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8"/>
      <c r="N227" s="8"/>
      <c r="O227" s="8"/>
      <c r="P227" s="8"/>
    </row>
    <row r="228" spans="1:16" s="1" customFormat="1" ht="12.75" x14ac:dyDescent="0.2">
      <c r="A228" s="2"/>
      <c r="B228" s="17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8"/>
      <c r="N228" s="8"/>
      <c r="O228" s="8"/>
      <c r="P228" s="8"/>
    </row>
    <row r="229" spans="1:16" s="1" customFormat="1" ht="12.75" x14ac:dyDescent="0.2">
      <c r="A229" s="2"/>
      <c r="B229" s="17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8"/>
      <c r="N229" s="8"/>
      <c r="O229" s="8"/>
      <c r="P229" s="8"/>
    </row>
    <row r="230" spans="1:16" s="1" customFormat="1" ht="12.75" x14ac:dyDescent="0.2">
      <c r="A230" s="2"/>
      <c r="B230" s="17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8"/>
      <c r="N230" s="8"/>
      <c r="O230" s="8"/>
      <c r="P230" s="8"/>
    </row>
    <row r="231" spans="1:16" s="1" customFormat="1" ht="12.75" x14ac:dyDescent="0.2">
      <c r="A231" s="2"/>
      <c r="B231" s="17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8"/>
      <c r="N231" s="8"/>
      <c r="O231" s="8"/>
      <c r="P231" s="8"/>
    </row>
    <row r="232" spans="1:16" s="1" customFormat="1" ht="12.75" x14ac:dyDescent="0.2">
      <c r="A232" s="2"/>
      <c r="B232" s="17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8"/>
      <c r="N232" s="8"/>
      <c r="O232" s="8"/>
      <c r="P232" s="8"/>
    </row>
    <row r="233" spans="1:16" s="1" customFormat="1" ht="12.75" x14ac:dyDescent="0.2">
      <c r="A233" s="2"/>
      <c r="B233" s="17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8"/>
      <c r="N233" s="8"/>
      <c r="O233" s="8"/>
      <c r="P233" s="8"/>
    </row>
    <row r="234" spans="1:16" s="1" customFormat="1" ht="12.75" x14ac:dyDescent="0.2">
      <c r="A234" s="2"/>
      <c r="B234" s="17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8"/>
      <c r="N234" s="8"/>
      <c r="O234" s="8"/>
      <c r="P234" s="8"/>
    </row>
    <row r="235" spans="1:16" s="1" customFormat="1" ht="12.75" x14ac:dyDescent="0.2">
      <c r="A235" s="2"/>
      <c r="B235" s="17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8"/>
      <c r="N235" s="8"/>
      <c r="O235" s="8"/>
      <c r="P235" s="8"/>
    </row>
    <row r="236" spans="1:16" s="1" customFormat="1" ht="12.75" x14ac:dyDescent="0.2">
      <c r="A236" s="2"/>
      <c r="B236" s="17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8"/>
      <c r="N236" s="8"/>
      <c r="O236" s="8"/>
      <c r="P236" s="8"/>
    </row>
    <row r="237" spans="1:16" s="1" customFormat="1" ht="12.75" x14ac:dyDescent="0.2">
      <c r="A237" s="2"/>
      <c r="B237" s="17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8"/>
      <c r="N237" s="8"/>
      <c r="O237" s="8"/>
      <c r="P237" s="8"/>
    </row>
    <row r="238" spans="1:16" s="1" customFormat="1" ht="12.75" x14ac:dyDescent="0.2">
      <c r="A238" s="2"/>
      <c r="B238" s="17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8"/>
      <c r="N238" s="8"/>
      <c r="O238" s="8"/>
      <c r="P238" s="8"/>
    </row>
    <row r="239" spans="1:16" s="1" customFormat="1" ht="12.75" x14ac:dyDescent="0.2">
      <c r="A239" s="2"/>
      <c r="B239" s="17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8"/>
      <c r="N239" s="8"/>
      <c r="O239" s="8"/>
      <c r="P239" s="8"/>
    </row>
    <row r="240" spans="1:16" s="1" customFormat="1" ht="12.75" x14ac:dyDescent="0.2">
      <c r="A240" s="2"/>
      <c r="B240" s="17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8"/>
      <c r="N240" s="8"/>
      <c r="O240" s="8"/>
      <c r="P240" s="8"/>
    </row>
    <row r="241" spans="1:16" s="1" customFormat="1" ht="12.75" x14ac:dyDescent="0.2">
      <c r="A241" s="2"/>
      <c r="B241" s="17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8"/>
      <c r="N241" s="8"/>
      <c r="O241" s="8"/>
      <c r="P241" s="8"/>
    </row>
    <row r="242" spans="1:16" s="1" customFormat="1" ht="12.75" x14ac:dyDescent="0.2">
      <c r="A242" s="2"/>
      <c r="B242" s="17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8"/>
      <c r="N242" s="8"/>
      <c r="O242" s="8"/>
      <c r="P242" s="8"/>
    </row>
    <row r="243" spans="1:16" s="1" customFormat="1" ht="12.75" x14ac:dyDescent="0.2">
      <c r="A243" s="2"/>
      <c r="B243" s="17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8"/>
      <c r="N243" s="8"/>
      <c r="O243" s="8"/>
      <c r="P243" s="8"/>
    </row>
    <row r="244" spans="1:16" s="1" customFormat="1" ht="12.75" x14ac:dyDescent="0.2">
      <c r="A244" s="2"/>
      <c r="B244" s="17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8"/>
      <c r="N244" s="8"/>
      <c r="O244" s="8"/>
      <c r="P244" s="8"/>
    </row>
    <row r="245" spans="1:16" s="1" customFormat="1" ht="12.75" x14ac:dyDescent="0.2">
      <c r="A245" s="2"/>
      <c r="B245" s="17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8"/>
      <c r="N245" s="8"/>
      <c r="O245" s="8"/>
      <c r="P245" s="8"/>
    </row>
    <row r="246" spans="1:16" s="1" customFormat="1" ht="12.75" x14ac:dyDescent="0.2">
      <c r="A246" s="2"/>
      <c r="B246" s="17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8"/>
      <c r="N246" s="8"/>
      <c r="O246" s="8"/>
      <c r="P246" s="8"/>
    </row>
    <row r="247" spans="1:16" s="1" customFormat="1" ht="12.75" x14ac:dyDescent="0.2">
      <c r="A247" s="2"/>
      <c r="B247" s="17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8"/>
      <c r="N247" s="8"/>
      <c r="O247" s="8"/>
      <c r="P247" s="8"/>
    </row>
    <row r="248" spans="1:16" s="1" customFormat="1" ht="12.75" x14ac:dyDescent="0.2">
      <c r="A248" s="2"/>
      <c r="B248" s="17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8"/>
      <c r="N248" s="8"/>
      <c r="O248" s="8"/>
      <c r="P248" s="8"/>
    </row>
    <row r="249" spans="1:16" s="1" customFormat="1" ht="12.75" x14ac:dyDescent="0.2">
      <c r="A249" s="2"/>
      <c r="B249" s="17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8"/>
      <c r="N249" s="8"/>
      <c r="O249" s="8"/>
      <c r="P249" s="8"/>
    </row>
    <row r="250" spans="1:16" s="1" customFormat="1" ht="12.75" x14ac:dyDescent="0.2">
      <c r="A250" s="2"/>
      <c r="B250" s="17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8"/>
      <c r="N250" s="8"/>
      <c r="O250" s="8"/>
      <c r="P250" s="8"/>
    </row>
    <row r="251" spans="1:16" s="1" customFormat="1" ht="12.75" x14ac:dyDescent="0.2">
      <c r="A251" s="2"/>
      <c r="B251" s="17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8"/>
      <c r="N251" s="8"/>
      <c r="O251" s="8"/>
      <c r="P251" s="8"/>
    </row>
    <row r="252" spans="1:16" s="1" customFormat="1" ht="12.75" x14ac:dyDescent="0.2">
      <c r="A252" s="2"/>
      <c r="B252" s="17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8"/>
      <c r="N252" s="8"/>
      <c r="O252" s="8"/>
      <c r="P252" s="8"/>
    </row>
    <row r="253" spans="1:16" s="1" customFormat="1" ht="12.75" x14ac:dyDescent="0.2">
      <c r="A253" s="2"/>
      <c r="B253" s="17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8"/>
      <c r="N253" s="8"/>
      <c r="O253" s="8"/>
      <c r="P253" s="8"/>
    </row>
    <row r="254" spans="1:16" s="1" customFormat="1" ht="12.75" x14ac:dyDescent="0.2">
      <c r="A254" s="2"/>
      <c r="B254" s="17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8"/>
      <c r="N254" s="8"/>
      <c r="O254" s="8"/>
      <c r="P254" s="8"/>
    </row>
    <row r="255" spans="1:16" s="1" customFormat="1" ht="12.75" x14ac:dyDescent="0.2">
      <c r="A255" s="2"/>
      <c r="B255" s="17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8"/>
      <c r="N255" s="8"/>
      <c r="O255" s="8"/>
      <c r="P255" s="8"/>
    </row>
    <row r="256" spans="1:16" s="1" customFormat="1" ht="12.75" x14ac:dyDescent="0.2">
      <c r="A256" s="2"/>
      <c r="B256" s="17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8"/>
      <c r="N256" s="8"/>
      <c r="O256" s="8"/>
      <c r="P256" s="8"/>
    </row>
    <row r="257" spans="1:16" s="1" customFormat="1" ht="12.75" x14ac:dyDescent="0.2">
      <c r="A257" s="2"/>
      <c r="B257" s="17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8"/>
      <c r="N257" s="8"/>
      <c r="O257" s="8"/>
      <c r="P257" s="8"/>
    </row>
    <row r="258" spans="1:16" s="1" customFormat="1" ht="12.75" x14ac:dyDescent="0.2">
      <c r="A258" s="2"/>
      <c r="B258" s="17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8"/>
      <c r="N258" s="8"/>
      <c r="O258" s="8"/>
      <c r="P258" s="8"/>
    </row>
    <row r="259" spans="1:16" s="1" customFormat="1" ht="12.75" x14ac:dyDescent="0.2">
      <c r="A259" s="2"/>
      <c r="B259" s="17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8"/>
      <c r="N259" s="8"/>
      <c r="O259" s="8"/>
      <c r="P259" s="8"/>
    </row>
    <row r="260" spans="1:16" s="1" customFormat="1" ht="12.75" x14ac:dyDescent="0.2">
      <c r="A260" s="2"/>
      <c r="B260" s="17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8"/>
      <c r="N260" s="8"/>
      <c r="O260" s="8"/>
      <c r="P260" s="8"/>
    </row>
    <row r="261" spans="1:16" s="1" customFormat="1" ht="12.75" x14ac:dyDescent="0.2">
      <c r="A261" s="2"/>
      <c r="B261" s="17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8"/>
      <c r="N261" s="8"/>
      <c r="O261" s="8"/>
      <c r="P261" s="8"/>
    </row>
    <row r="262" spans="1:16" s="1" customFormat="1" ht="12.75" x14ac:dyDescent="0.2">
      <c r="A262" s="2"/>
      <c r="B262" s="17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8"/>
      <c r="N262" s="8"/>
      <c r="O262" s="8"/>
      <c r="P262" s="8"/>
    </row>
    <row r="263" spans="1:16" s="1" customFormat="1" ht="12.75" x14ac:dyDescent="0.2">
      <c r="A263" s="2"/>
      <c r="B263" s="17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8"/>
      <c r="N263" s="8"/>
      <c r="O263" s="8"/>
      <c r="P263" s="8"/>
    </row>
    <row r="264" spans="1:16" s="1" customFormat="1" ht="12.75" x14ac:dyDescent="0.2">
      <c r="A264" s="2"/>
      <c r="B264" s="17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8"/>
      <c r="N264" s="8"/>
      <c r="O264" s="8"/>
      <c r="P264" s="8"/>
    </row>
    <row r="265" spans="1:16" s="1" customFormat="1" ht="12.75" x14ac:dyDescent="0.2">
      <c r="A265" s="2"/>
      <c r="B265" s="17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8"/>
      <c r="N265" s="8"/>
      <c r="O265" s="8"/>
      <c r="P265" s="8"/>
    </row>
    <row r="266" spans="1:16" s="1" customFormat="1" ht="12.75" x14ac:dyDescent="0.2">
      <c r="A266" s="2"/>
      <c r="B266" s="17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8"/>
      <c r="N266" s="8"/>
      <c r="O266" s="8"/>
      <c r="P266" s="8"/>
    </row>
    <row r="267" spans="1:16" s="1" customFormat="1" ht="12.75" x14ac:dyDescent="0.2">
      <c r="A267" s="2"/>
      <c r="B267" s="17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8"/>
      <c r="N267" s="8"/>
      <c r="O267" s="8"/>
      <c r="P267" s="8"/>
    </row>
    <row r="268" spans="1:16" s="1" customFormat="1" ht="12.75" x14ac:dyDescent="0.2">
      <c r="A268" s="2"/>
      <c r="B268" s="17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8"/>
      <c r="N268" s="8"/>
      <c r="O268" s="8"/>
      <c r="P268" s="8"/>
    </row>
    <row r="269" spans="1:16" s="1" customFormat="1" ht="12.75" x14ac:dyDescent="0.2">
      <c r="A269" s="2"/>
      <c r="B269" s="17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8"/>
      <c r="N269" s="8"/>
      <c r="O269" s="8"/>
      <c r="P269" s="8"/>
    </row>
    <row r="270" spans="1:16" s="1" customFormat="1" ht="12.75" x14ac:dyDescent="0.2">
      <c r="A270" s="2"/>
      <c r="B270" s="17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8"/>
      <c r="N270" s="8"/>
      <c r="O270" s="8"/>
      <c r="P270" s="8"/>
    </row>
    <row r="271" spans="1:16" s="1" customFormat="1" ht="12.75" x14ac:dyDescent="0.2">
      <c r="A271" s="2"/>
      <c r="B271" s="17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8"/>
      <c r="N271" s="8"/>
      <c r="O271" s="8"/>
      <c r="P271" s="8"/>
    </row>
    <row r="272" spans="1:16" s="1" customFormat="1" ht="12.75" x14ac:dyDescent="0.2">
      <c r="A272" s="2"/>
      <c r="B272" s="17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8"/>
      <c r="N272" s="8"/>
      <c r="O272" s="8"/>
      <c r="P272" s="8"/>
    </row>
    <row r="273" spans="1:16" s="1" customFormat="1" ht="12.75" x14ac:dyDescent="0.2">
      <c r="A273" s="2"/>
      <c r="B273" s="17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8"/>
      <c r="N273" s="8"/>
      <c r="O273" s="8"/>
      <c r="P273" s="8"/>
    </row>
    <row r="274" spans="1:16" s="1" customFormat="1" ht="12.75" x14ac:dyDescent="0.2">
      <c r="A274" s="2"/>
      <c r="B274" s="17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8"/>
      <c r="N274" s="8"/>
      <c r="O274" s="8"/>
      <c r="P274" s="8"/>
    </row>
    <row r="275" spans="1:16" s="1" customFormat="1" ht="12.75" x14ac:dyDescent="0.2">
      <c r="A275" s="2"/>
      <c r="B275" s="17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8"/>
      <c r="N275" s="8"/>
      <c r="O275" s="8"/>
      <c r="P275" s="8"/>
    </row>
    <row r="276" spans="1:16" s="1" customFormat="1" ht="12.75" x14ac:dyDescent="0.2">
      <c r="A276" s="2"/>
      <c r="B276" s="17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8"/>
      <c r="N276" s="8"/>
      <c r="O276" s="8"/>
      <c r="P276" s="8"/>
    </row>
    <row r="277" spans="1:16" s="1" customFormat="1" ht="12.75" x14ac:dyDescent="0.2">
      <c r="A277" s="2"/>
      <c r="B277" s="17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8"/>
      <c r="N277" s="8"/>
      <c r="O277" s="8"/>
      <c r="P277" s="8"/>
    </row>
    <row r="278" spans="1:16" s="1" customFormat="1" ht="12.75" x14ac:dyDescent="0.2">
      <c r="A278" s="2"/>
      <c r="B278" s="17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8"/>
      <c r="N278" s="8"/>
      <c r="O278" s="8"/>
      <c r="P278" s="8"/>
    </row>
    <row r="279" spans="1:16" s="1" customFormat="1" ht="12.75" x14ac:dyDescent="0.2">
      <c r="A279" s="2"/>
      <c r="B279" s="17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8"/>
      <c r="N279" s="8"/>
      <c r="O279" s="8"/>
      <c r="P279" s="8"/>
    </row>
    <row r="280" spans="1:16" s="1" customFormat="1" ht="12.75" x14ac:dyDescent="0.2">
      <c r="A280" s="2"/>
      <c r="B280" s="17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8"/>
      <c r="N280" s="8"/>
      <c r="O280" s="8"/>
      <c r="P280" s="8"/>
    </row>
    <row r="281" spans="1:16" s="1" customFormat="1" ht="12.75" x14ac:dyDescent="0.2">
      <c r="A281" s="2"/>
      <c r="B281" s="17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8"/>
      <c r="N281" s="8"/>
      <c r="O281" s="8"/>
      <c r="P281" s="8"/>
    </row>
    <row r="282" spans="1:16" s="1" customFormat="1" ht="12.75" x14ac:dyDescent="0.2">
      <c r="A282" s="2"/>
      <c r="B282" s="17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8"/>
      <c r="N282" s="8"/>
      <c r="O282" s="8"/>
      <c r="P282" s="8"/>
    </row>
    <row r="283" spans="1:16" s="1" customFormat="1" ht="12.75" x14ac:dyDescent="0.2">
      <c r="A283" s="2"/>
      <c r="B283" s="17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8"/>
      <c r="N283" s="8"/>
      <c r="O283" s="8"/>
      <c r="P283" s="8"/>
    </row>
    <row r="284" spans="1:16" s="1" customFormat="1" ht="12.75" x14ac:dyDescent="0.2">
      <c r="A284" s="2"/>
      <c r="B284" s="17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8"/>
      <c r="N284" s="8"/>
      <c r="O284" s="8"/>
      <c r="P284" s="8"/>
    </row>
    <row r="285" spans="1:16" s="1" customFormat="1" ht="12.75" x14ac:dyDescent="0.2">
      <c r="A285" s="2"/>
      <c r="B285" s="17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8"/>
      <c r="N285" s="8"/>
      <c r="O285" s="8"/>
      <c r="P285" s="8"/>
    </row>
    <row r="286" spans="1:16" s="1" customFormat="1" ht="12.75" x14ac:dyDescent="0.2">
      <c r="A286" s="2"/>
      <c r="B286" s="17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8"/>
      <c r="N286" s="8"/>
      <c r="O286" s="8"/>
      <c r="P286" s="8"/>
    </row>
    <row r="287" spans="1:16" s="1" customFormat="1" ht="12.75" x14ac:dyDescent="0.2">
      <c r="A287" s="2"/>
      <c r="B287" s="17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8"/>
      <c r="N287" s="8"/>
      <c r="O287" s="8"/>
      <c r="P287" s="8"/>
    </row>
    <row r="288" spans="1:16" s="1" customFormat="1" ht="12.75" x14ac:dyDescent="0.2">
      <c r="A288" s="2"/>
      <c r="B288" s="17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8"/>
      <c r="N288" s="8"/>
      <c r="O288" s="8"/>
      <c r="P288" s="8"/>
    </row>
    <row r="289" spans="1:16" s="1" customFormat="1" ht="12.75" x14ac:dyDescent="0.2">
      <c r="A289" s="2"/>
      <c r="B289" s="17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8"/>
      <c r="N289" s="8"/>
      <c r="O289" s="8"/>
      <c r="P289" s="8"/>
    </row>
    <row r="290" spans="1:16" s="1" customFormat="1" ht="12.75" x14ac:dyDescent="0.2">
      <c r="A290" s="2"/>
      <c r="B290" s="17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8"/>
      <c r="N290" s="8"/>
      <c r="O290" s="8"/>
      <c r="P290" s="8"/>
    </row>
    <row r="291" spans="1:16" s="1" customFormat="1" ht="12.75" x14ac:dyDescent="0.2">
      <c r="A291" s="2"/>
      <c r="B291" s="17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8"/>
      <c r="N291" s="8"/>
      <c r="O291" s="8"/>
      <c r="P291" s="8"/>
    </row>
    <row r="292" spans="1:16" s="1" customFormat="1" ht="12.75" x14ac:dyDescent="0.2">
      <c r="A292" s="2"/>
      <c r="B292" s="17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8"/>
      <c r="N292" s="8"/>
      <c r="O292" s="8"/>
      <c r="P292" s="8"/>
    </row>
    <row r="293" spans="1:16" s="1" customFormat="1" ht="12.75" x14ac:dyDescent="0.2">
      <c r="A293" s="2"/>
      <c r="B293" s="17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8"/>
      <c r="N293" s="8"/>
      <c r="O293" s="8"/>
      <c r="P293" s="8"/>
    </row>
    <row r="294" spans="1:16" s="1" customFormat="1" ht="12.75" x14ac:dyDescent="0.2">
      <c r="A294" s="2"/>
      <c r="B294" s="17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8"/>
      <c r="N294" s="8"/>
      <c r="O294" s="8"/>
      <c r="P294" s="8"/>
    </row>
    <row r="295" spans="1:16" s="1" customFormat="1" ht="12.75" x14ac:dyDescent="0.2">
      <c r="A295" s="2"/>
      <c r="B295" s="17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8"/>
      <c r="N295" s="8"/>
      <c r="O295" s="8"/>
      <c r="P295" s="8"/>
    </row>
    <row r="296" spans="1:16" s="1" customFormat="1" ht="12.75" x14ac:dyDescent="0.2">
      <c r="A296" s="2"/>
      <c r="B296" s="17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8"/>
      <c r="N296" s="8"/>
      <c r="O296" s="8"/>
      <c r="P296" s="8"/>
    </row>
    <row r="297" spans="1:16" s="1" customFormat="1" ht="12.75" x14ac:dyDescent="0.2">
      <c r="A297" s="2"/>
      <c r="B297" s="17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8"/>
      <c r="N297" s="8"/>
      <c r="O297" s="8"/>
      <c r="P297" s="8"/>
    </row>
    <row r="298" spans="1:16" s="1" customFormat="1" ht="12.75" x14ac:dyDescent="0.2">
      <c r="A298" s="2"/>
      <c r="B298" s="17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8"/>
      <c r="N298" s="8"/>
      <c r="O298" s="8"/>
      <c r="P298" s="8"/>
    </row>
    <row r="299" spans="1:16" s="1" customFormat="1" ht="12.75" x14ac:dyDescent="0.2">
      <c r="A299" s="2"/>
      <c r="B299" s="17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8"/>
      <c r="N299" s="8"/>
      <c r="O299" s="8"/>
      <c r="P299" s="8"/>
    </row>
    <row r="300" spans="1:16" s="1" customFormat="1" ht="12.75" x14ac:dyDescent="0.2">
      <c r="A300" s="2"/>
      <c r="B300" s="17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8"/>
      <c r="N300" s="8"/>
      <c r="O300" s="8"/>
      <c r="P300" s="8"/>
    </row>
    <row r="301" spans="1:16" s="1" customFormat="1" ht="12.75" x14ac:dyDescent="0.2">
      <c r="A301" s="2"/>
      <c r="B301" s="17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8"/>
      <c r="N301" s="8"/>
      <c r="O301" s="8"/>
      <c r="P301" s="8"/>
    </row>
    <row r="302" spans="1:16" s="1" customFormat="1" ht="12.75" x14ac:dyDescent="0.2">
      <c r="A302" s="2"/>
      <c r="B302" s="17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8"/>
      <c r="N302" s="8"/>
      <c r="O302" s="8"/>
      <c r="P302" s="8"/>
    </row>
    <row r="303" spans="1:16" s="1" customFormat="1" ht="12.75" x14ac:dyDescent="0.2">
      <c r="A303" s="2"/>
      <c r="B303" s="17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8"/>
      <c r="N303" s="8"/>
      <c r="O303" s="8"/>
      <c r="P303" s="8"/>
    </row>
    <row r="304" spans="1:16" s="1" customFormat="1" ht="12.75" x14ac:dyDescent="0.2">
      <c r="A304" s="2"/>
      <c r="B304" s="17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8"/>
      <c r="N304" s="8"/>
      <c r="O304" s="8"/>
      <c r="P304" s="8"/>
    </row>
    <row r="305" spans="1:16" s="1" customFormat="1" ht="12.75" x14ac:dyDescent="0.2">
      <c r="A305" s="2"/>
      <c r="B305" s="17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8"/>
      <c r="N305" s="8"/>
      <c r="O305" s="8"/>
      <c r="P305" s="8"/>
    </row>
    <row r="306" spans="1:16" s="1" customFormat="1" ht="12.75" x14ac:dyDescent="0.2">
      <c r="A306" s="2"/>
      <c r="B306" s="17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8"/>
      <c r="N306" s="8"/>
      <c r="O306" s="8"/>
      <c r="P306" s="8"/>
    </row>
    <row r="307" spans="1:16" s="1" customFormat="1" ht="12.75" x14ac:dyDescent="0.2">
      <c r="A307" s="2"/>
      <c r="B307" s="17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8"/>
      <c r="N307" s="8"/>
      <c r="O307" s="8"/>
      <c r="P307" s="8"/>
    </row>
    <row r="308" spans="1:16" s="1" customFormat="1" ht="12.75" x14ac:dyDescent="0.2">
      <c r="A308" s="2"/>
      <c r="B308" s="17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8"/>
      <c r="N308" s="8"/>
      <c r="O308" s="8"/>
      <c r="P308" s="8"/>
    </row>
    <row r="309" spans="1:16" s="1" customFormat="1" ht="12.75" x14ac:dyDescent="0.2">
      <c r="A309" s="2"/>
      <c r="B309" s="17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8"/>
      <c r="N309" s="8"/>
      <c r="O309" s="8"/>
      <c r="P309" s="8"/>
    </row>
    <row r="310" spans="1:16" s="1" customFormat="1" ht="12.75" x14ac:dyDescent="0.2">
      <c r="A310" s="2"/>
      <c r="B310" s="17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8"/>
      <c r="N310" s="8"/>
      <c r="O310" s="8"/>
      <c r="P310" s="8"/>
    </row>
    <row r="311" spans="1:16" s="1" customFormat="1" ht="12.75" x14ac:dyDescent="0.2">
      <c r="A311" s="2"/>
      <c r="B311" s="17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8"/>
      <c r="N311" s="8"/>
      <c r="O311" s="8"/>
      <c r="P311" s="8"/>
    </row>
    <row r="312" spans="1:16" s="1" customFormat="1" ht="12.75" x14ac:dyDescent="0.2">
      <c r="A312" s="2"/>
      <c r="B312" s="17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8"/>
      <c r="N312" s="8"/>
      <c r="O312" s="8"/>
      <c r="P312" s="8"/>
    </row>
    <row r="313" spans="1:16" s="1" customFormat="1" ht="12.75" x14ac:dyDescent="0.2">
      <c r="A313" s="2"/>
      <c r="B313" s="17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8"/>
      <c r="N313" s="8"/>
      <c r="O313" s="8"/>
      <c r="P313" s="8"/>
    </row>
    <row r="314" spans="1:16" s="1" customFormat="1" ht="12.75" x14ac:dyDescent="0.2">
      <c r="A314" s="2"/>
      <c r="B314" s="17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8"/>
      <c r="N314" s="8"/>
      <c r="O314" s="8"/>
      <c r="P314" s="8"/>
    </row>
    <row r="315" spans="1:16" s="1" customFormat="1" ht="12.75" x14ac:dyDescent="0.2">
      <c r="A315" s="2"/>
      <c r="B315" s="17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8"/>
      <c r="N315" s="8"/>
      <c r="O315" s="8"/>
      <c r="P315" s="8"/>
    </row>
    <row r="316" spans="1:16" s="1" customFormat="1" ht="12.75" x14ac:dyDescent="0.2">
      <c r="A316" s="2"/>
      <c r="B316" s="17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8"/>
      <c r="N316" s="8"/>
      <c r="O316" s="8"/>
      <c r="P316" s="8"/>
    </row>
    <row r="317" spans="1:16" s="1" customFormat="1" ht="12.75" x14ac:dyDescent="0.2">
      <c r="A317" s="2"/>
      <c r="B317" s="17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8"/>
      <c r="N317" s="8"/>
      <c r="O317" s="8"/>
      <c r="P317" s="8"/>
    </row>
    <row r="318" spans="1:16" s="1" customFormat="1" ht="12.75" x14ac:dyDescent="0.2">
      <c r="A318" s="2"/>
      <c r="B318" s="17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8"/>
      <c r="N318" s="8"/>
      <c r="O318" s="8"/>
      <c r="P318" s="8"/>
    </row>
    <row r="319" spans="1:16" s="1" customFormat="1" ht="12.75" x14ac:dyDescent="0.2">
      <c r="A319" s="2"/>
      <c r="B319" s="17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8"/>
      <c r="N319" s="8"/>
      <c r="O319" s="8"/>
      <c r="P319" s="8"/>
    </row>
    <row r="320" spans="1:16" s="1" customFormat="1" ht="12.75" x14ac:dyDescent="0.2">
      <c r="A320" s="2"/>
      <c r="B320" s="17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8"/>
      <c r="N320" s="8"/>
      <c r="O320" s="8"/>
      <c r="P320" s="8"/>
    </row>
    <row r="321" spans="1:16" s="1" customFormat="1" ht="12.75" x14ac:dyDescent="0.2">
      <c r="A321" s="2"/>
      <c r="B321" s="17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8"/>
      <c r="N321" s="8"/>
      <c r="O321" s="8"/>
      <c r="P321" s="8"/>
    </row>
    <row r="322" spans="1:16" s="1" customFormat="1" ht="12.75" x14ac:dyDescent="0.2">
      <c r="A322" s="2"/>
      <c r="B322" s="17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8"/>
      <c r="N322" s="8"/>
      <c r="O322" s="8"/>
      <c r="P322" s="8"/>
    </row>
    <row r="323" spans="1:16" s="1" customFormat="1" ht="12.75" x14ac:dyDescent="0.2">
      <c r="A323" s="2"/>
      <c r="B323" s="17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8"/>
      <c r="N323" s="8"/>
      <c r="O323" s="8"/>
      <c r="P323" s="8"/>
    </row>
    <row r="324" spans="1:16" s="1" customFormat="1" ht="12.75" x14ac:dyDescent="0.2">
      <c r="A324" s="2"/>
      <c r="B324" s="17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8"/>
      <c r="N324" s="8"/>
      <c r="O324" s="8"/>
      <c r="P324" s="8"/>
    </row>
    <row r="325" spans="1:16" s="1" customFormat="1" ht="12.75" x14ac:dyDescent="0.2">
      <c r="A325" s="2"/>
      <c r="B325" s="17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8"/>
      <c r="N325" s="8"/>
      <c r="O325" s="8"/>
      <c r="P325" s="8"/>
    </row>
    <row r="326" spans="1:16" s="1" customFormat="1" ht="12.75" x14ac:dyDescent="0.2">
      <c r="A326" s="2"/>
      <c r="B326" s="17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8"/>
      <c r="N326" s="8"/>
      <c r="O326" s="8"/>
      <c r="P326" s="8"/>
    </row>
    <row r="327" spans="1:16" s="1" customFormat="1" ht="12.75" x14ac:dyDescent="0.2">
      <c r="A327" s="2"/>
      <c r="B327" s="17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8"/>
      <c r="N327" s="8"/>
      <c r="O327" s="8"/>
      <c r="P327" s="8"/>
    </row>
    <row r="328" spans="1:16" s="1" customFormat="1" ht="12.75" x14ac:dyDescent="0.2">
      <c r="A328" s="2"/>
      <c r="B328" s="17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8"/>
      <c r="N328" s="8"/>
      <c r="O328" s="8"/>
      <c r="P328" s="8"/>
    </row>
    <row r="329" spans="1:16" s="1" customFormat="1" ht="12.75" x14ac:dyDescent="0.2">
      <c r="A329" s="2"/>
      <c r="B329" s="17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8"/>
      <c r="N329" s="8"/>
      <c r="O329" s="8"/>
      <c r="P329" s="8"/>
    </row>
    <row r="330" spans="1:16" s="1" customFormat="1" ht="12.75" x14ac:dyDescent="0.2">
      <c r="A330" s="2"/>
      <c r="B330" s="17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8"/>
      <c r="N330" s="8"/>
      <c r="O330" s="8"/>
      <c r="P330" s="8"/>
    </row>
    <row r="331" spans="1:16" s="1" customFormat="1" ht="12.75" x14ac:dyDescent="0.2">
      <c r="A331" s="2"/>
      <c r="B331" s="17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8"/>
      <c r="N331" s="8"/>
      <c r="O331" s="8"/>
      <c r="P331" s="8"/>
    </row>
    <row r="332" spans="1:16" s="1" customFormat="1" ht="12.75" x14ac:dyDescent="0.2">
      <c r="A332" s="2"/>
      <c r="B332" s="17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8"/>
      <c r="N332" s="8"/>
      <c r="O332" s="8"/>
      <c r="P332" s="8"/>
    </row>
    <row r="333" spans="1:16" s="1" customFormat="1" ht="12.75" x14ac:dyDescent="0.2">
      <c r="A333" s="2"/>
      <c r="B333" s="17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8"/>
      <c r="N333" s="8"/>
      <c r="O333" s="8"/>
      <c r="P333" s="8"/>
    </row>
    <row r="334" spans="1:16" s="1" customFormat="1" ht="12.75" x14ac:dyDescent="0.2">
      <c r="A334" s="2"/>
      <c r="B334" s="17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8"/>
      <c r="N334" s="8"/>
      <c r="O334" s="8"/>
      <c r="P334" s="8"/>
    </row>
    <row r="335" spans="1:16" s="1" customFormat="1" ht="12.75" x14ac:dyDescent="0.2">
      <c r="A335" s="2"/>
      <c r="B335" s="17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8"/>
      <c r="N335" s="8"/>
      <c r="O335" s="8"/>
      <c r="P335" s="8"/>
    </row>
    <row r="336" spans="1:16" s="1" customFormat="1" ht="12.75" x14ac:dyDescent="0.2">
      <c r="A336" s="2"/>
      <c r="B336" s="17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8"/>
      <c r="N336" s="8"/>
      <c r="O336" s="8"/>
      <c r="P336" s="8"/>
    </row>
    <row r="337" spans="1:16" s="1" customFormat="1" ht="12.75" x14ac:dyDescent="0.2">
      <c r="A337" s="2"/>
      <c r="B337" s="17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8"/>
      <c r="N337" s="8"/>
      <c r="O337" s="8"/>
      <c r="P337" s="8"/>
    </row>
    <row r="338" spans="1:16" s="1" customFormat="1" ht="12.75" x14ac:dyDescent="0.2">
      <c r="A338" s="2"/>
      <c r="B338" s="17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8"/>
      <c r="N338" s="8"/>
      <c r="O338" s="8"/>
      <c r="P338" s="8"/>
    </row>
    <row r="339" spans="1:16" s="1" customFormat="1" ht="12.75" x14ac:dyDescent="0.2">
      <c r="A339" s="2"/>
      <c r="B339" s="17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8"/>
      <c r="N339" s="8"/>
      <c r="O339" s="8"/>
      <c r="P339" s="8"/>
    </row>
    <row r="340" spans="1:16" s="1" customFormat="1" ht="12.75" x14ac:dyDescent="0.2">
      <c r="A340" s="2"/>
      <c r="B340" s="17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8"/>
      <c r="N340" s="8"/>
      <c r="O340" s="8"/>
      <c r="P340" s="8"/>
    </row>
    <row r="341" spans="1:16" s="1" customFormat="1" ht="12.75" x14ac:dyDescent="0.2">
      <c r="A341" s="2"/>
      <c r="B341" s="17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8"/>
      <c r="N341" s="8"/>
      <c r="O341" s="8"/>
      <c r="P341" s="8"/>
    </row>
    <row r="342" spans="1:16" s="1" customFormat="1" ht="12.75" x14ac:dyDescent="0.2">
      <c r="A342" s="2"/>
      <c r="B342" s="17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8"/>
      <c r="N342" s="8"/>
      <c r="O342" s="8"/>
      <c r="P342" s="8"/>
    </row>
    <row r="343" spans="1:16" s="1" customFormat="1" ht="12.75" x14ac:dyDescent="0.2">
      <c r="A343" s="2"/>
      <c r="B343" s="17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8"/>
      <c r="N343" s="8"/>
      <c r="O343" s="8"/>
      <c r="P343" s="8"/>
    </row>
    <row r="344" spans="1:16" s="1" customFormat="1" ht="12.75" x14ac:dyDescent="0.2">
      <c r="A344" s="2"/>
      <c r="B344" s="17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8"/>
      <c r="N344" s="8"/>
      <c r="O344" s="8"/>
      <c r="P344" s="8"/>
    </row>
    <row r="345" spans="1:16" s="1" customFormat="1" ht="12.75" x14ac:dyDescent="0.2">
      <c r="A345" s="2"/>
      <c r="B345" s="17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8"/>
      <c r="N345" s="8"/>
      <c r="O345" s="8"/>
      <c r="P345" s="8"/>
    </row>
    <row r="346" spans="1:16" s="1" customFormat="1" ht="12.75" x14ac:dyDescent="0.2">
      <c r="A346" s="2"/>
      <c r="B346" s="17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8"/>
      <c r="N346" s="8"/>
      <c r="O346" s="8"/>
      <c r="P346" s="8"/>
    </row>
    <row r="347" spans="1:16" s="1" customFormat="1" ht="12.75" x14ac:dyDescent="0.2">
      <c r="A347" s="2"/>
      <c r="B347" s="17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8"/>
      <c r="N347" s="8"/>
      <c r="O347" s="8"/>
      <c r="P347" s="8"/>
    </row>
    <row r="348" spans="1:16" s="1" customFormat="1" ht="12.75" x14ac:dyDescent="0.2">
      <c r="A348" s="2"/>
      <c r="B348" s="17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8"/>
      <c r="N348" s="8"/>
      <c r="O348" s="8"/>
      <c r="P348" s="8"/>
    </row>
    <row r="349" spans="1:16" s="1" customFormat="1" ht="12.75" x14ac:dyDescent="0.2">
      <c r="A349" s="2"/>
      <c r="B349" s="17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8"/>
      <c r="N349" s="8"/>
      <c r="O349" s="8"/>
      <c r="P349" s="8"/>
    </row>
    <row r="350" spans="1:16" s="1" customFormat="1" ht="12.75" x14ac:dyDescent="0.2">
      <c r="A350" s="2"/>
      <c r="B350" s="17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8"/>
      <c r="N350" s="8"/>
      <c r="O350" s="8"/>
      <c r="P350" s="8"/>
    </row>
    <row r="351" spans="1:16" s="1" customFormat="1" ht="12.75" x14ac:dyDescent="0.2">
      <c r="A351" s="2"/>
      <c r="B351" s="17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8"/>
      <c r="N351" s="8"/>
      <c r="O351" s="8"/>
      <c r="P351" s="8"/>
    </row>
    <row r="352" spans="1:16" s="1" customFormat="1" ht="12.75" x14ac:dyDescent="0.2">
      <c r="A352" s="2"/>
      <c r="B352" s="17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8"/>
      <c r="N352" s="8"/>
      <c r="O352" s="8"/>
      <c r="P352" s="8"/>
    </row>
    <row r="353" spans="1:16" s="1" customFormat="1" ht="12.75" x14ac:dyDescent="0.2">
      <c r="A353" s="2"/>
      <c r="B353" s="17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8"/>
      <c r="N353" s="8"/>
      <c r="O353" s="8"/>
      <c r="P353" s="8"/>
    </row>
    <row r="354" spans="1:16" s="1" customFormat="1" ht="12.75" x14ac:dyDescent="0.2">
      <c r="A354" s="2"/>
      <c r="B354" s="17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8"/>
      <c r="N354" s="8"/>
      <c r="O354" s="8"/>
      <c r="P354" s="8"/>
    </row>
    <row r="355" spans="1:16" s="1" customFormat="1" ht="12.75" x14ac:dyDescent="0.2">
      <c r="A355" s="2"/>
      <c r="B355" s="17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8"/>
      <c r="N355" s="8"/>
      <c r="O355" s="8"/>
      <c r="P355" s="8"/>
    </row>
    <row r="356" spans="1:16" s="1" customFormat="1" ht="12.75" x14ac:dyDescent="0.2">
      <c r="A356" s="2"/>
      <c r="B356" s="17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8"/>
      <c r="N356" s="8"/>
      <c r="O356" s="8"/>
      <c r="P356" s="8"/>
    </row>
    <row r="357" spans="1:16" s="1" customFormat="1" ht="12.75" x14ac:dyDescent="0.2">
      <c r="A357" s="2"/>
      <c r="B357" s="17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8"/>
      <c r="N357" s="8"/>
      <c r="O357" s="8"/>
      <c r="P357" s="8"/>
    </row>
    <row r="358" spans="1:16" s="1" customFormat="1" ht="12.75" x14ac:dyDescent="0.2">
      <c r="A358" s="2"/>
      <c r="B358" s="17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8"/>
      <c r="N358" s="8"/>
      <c r="O358" s="8"/>
      <c r="P358" s="8"/>
    </row>
    <row r="359" spans="1:16" s="1" customFormat="1" ht="12.75" x14ac:dyDescent="0.2">
      <c r="A359" s="2"/>
      <c r="B359" s="17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8"/>
      <c r="N359" s="8"/>
      <c r="O359" s="8"/>
      <c r="P359" s="8"/>
    </row>
    <row r="360" spans="1:16" s="1" customFormat="1" ht="12.75" x14ac:dyDescent="0.2">
      <c r="A360" s="2"/>
      <c r="B360" s="17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8"/>
      <c r="N360" s="8"/>
      <c r="O360" s="8"/>
      <c r="P360" s="8"/>
    </row>
    <row r="361" spans="1:16" s="1" customFormat="1" ht="12.75" x14ac:dyDescent="0.2">
      <c r="A361" s="2"/>
      <c r="B361" s="17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8"/>
      <c r="N361" s="8"/>
      <c r="O361" s="8"/>
      <c r="P361" s="8"/>
    </row>
    <row r="362" spans="1:16" s="1" customFormat="1" ht="12.75" x14ac:dyDescent="0.2">
      <c r="A362" s="2"/>
      <c r="B362" s="17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8"/>
      <c r="N362" s="8"/>
      <c r="O362" s="8"/>
      <c r="P362" s="8"/>
    </row>
    <row r="363" spans="1:16" s="1" customFormat="1" ht="12.75" x14ac:dyDescent="0.2">
      <c r="A363" s="2"/>
      <c r="B363" s="17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8"/>
      <c r="N363" s="8"/>
      <c r="O363" s="8"/>
      <c r="P363" s="8"/>
    </row>
    <row r="364" spans="1:16" s="1" customFormat="1" ht="12.75" x14ac:dyDescent="0.2">
      <c r="A364" s="2"/>
      <c r="B364" s="17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8"/>
      <c r="N364" s="8"/>
      <c r="O364" s="8"/>
      <c r="P364" s="8"/>
    </row>
    <row r="365" spans="1:16" s="1" customFormat="1" ht="12.75" x14ac:dyDescent="0.2">
      <c r="A365" s="2"/>
      <c r="B365" s="17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8"/>
      <c r="N365" s="8"/>
      <c r="O365" s="8"/>
      <c r="P365" s="8"/>
    </row>
    <row r="366" spans="1:16" s="1" customFormat="1" ht="12.75" x14ac:dyDescent="0.2">
      <c r="A366" s="2"/>
      <c r="B366" s="17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8"/>
      <c r="N366" s="8"/>
      <c r="O366" s="8"/>
      <c r="P366" s="8"/>
    </row>
    <row r="367" spans="1:16" s="1" customFormat="1" ht="12.75" x14ac:dyDescent="0.2">
      <c r="A367" s="2"/>
      <c r="B367" s="17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8"/>
      <c r="N367" s="8"/>
      <c r="O367" s="8"/>
      <c r="P367" s="8"/>
    </row>
    <row r="368" spans="1:16" s="1" customFormat="1" ht="12.75" x14ac:dyDescent="0.2">
      <c r="A368" s="2"/>
      <c r="B368" s="17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8"/>
      <c r="N368" s="8"/>
      <c r="O368" s="8"/>
      <c r="P368" s="8"/>
    </row>
    <row r="369" spans="1:16" s="1" customFormat="1" ht="12.75" x14ac:dyDescent="0.2">
      <c r="A369" s="2"/>
      <c r="B369" s="17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8"/>
      <c r="N369" s="8"/>
      <c r="O369" s="8"/>
      <c r="P369" s="8"/>
    </row>
    <row r="370" spans="1:16" s="1" customFormat="1" ht="12.75" x14ac:dyDescent="0.2">
      <c r="A370" s="2"/>
      <c r="B370" s="17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8"/>
      <c r="N370" s="8"/>
      <c r="O370" s="8"/>
      <c r="P370" s="8"/>
    </row>
    <row r="371" spans="1:16" s="1" customFormat="1" ht="12.75" x14ac:dyDescent="0.2">
      <c r="A371" s="2"/>
      <c r="B371" s="17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8"/>
      <c r="N371" s="8"/>
      <c r="O371" s="8"/>
      <c r="P371" s="8"/>
    </row>
    <row r="372" spans="1:16" s="1" customFormat="1" ht="12.75" x14ac:dyDescent="0.2">
      <c r="A372" s="2"/>
      <c r="B372" s="17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8"/>
      <c r="N372" s="8"/>
      <c r="O372" s="8"/>
      <c r="P372" s="8"/>
    </row>
    <row r="373" spans="1:16" s="1" customFormat="1" ht="12.75" x14ac:dyDescent="0.2">
      <c r="A373" s="2"/>
      <c r="B373" s="17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8"/>
      <c r="N373" s="8"/>
      <c r="O373" s="8"/>
      <c r="P373" s="8"/>
    </row>
    <row r="374" spans="1:16" s="1" customFormat="1" ht="12.75" x14ac:dyDescent="0.2">
      <c r="A374" s="2"/>
      <c r="B374" s="17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8"/>
      <c r="N374" s="8"/>
      <c r="O374" s="8"/>
      <c r="P374" s="8"/>
    </row>
    <row r="375" spans="1:16" s="1" customFormat="1" ht="12.75" x14ac:dyDescent="0.2">
      <c r="A375" s="2"/>
      <c r="B375" s="17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8"/>
      <c r="N375" s="8"/>
      <c r="O375" s="8"/>
      <c r="P375" s="8"/>
    </row>
    <row r="376" spans="1:16" s="1" customFormat="1" ht="12.75" x14ac:dyDescent="0.2">
      <c r="A376" s="2"/>
      <c r="B376" s="17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8"/>
      <c r="N376" s="8"/>
      <c r="O376" s="8"/>
      <c r="P376" s="8"/>
    </row>
    <row r="377" spans="1:16" s="1" customFormat="1" ht="12.75" x14ac:dyDescent="0.2">
      <c r="A377" s="2"/>
      <c r="B377" s="17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8"/>
      <c r="N377" s="8"/>
      <c r="O377" s="8"/>
      <c r="P377" s="8"/>
    </row>
    <row r="378" spans="1:16" s="1" customFormat="1" ht="12.75" x14ac:dyDescent="0.2">
      <c r="A378" s="2"/>
      <c r="B378" s="17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8"/>
      <c r="N378" s="8"/>
      <c r="O378" s="8"/>
      <c r="P378" s="8"/>
    </row>
    <row r="379" spans="1:16" s="1" customFormat="1" ht="12.75" x14ac:dyDescent="0.2">
      <c r="A379" s="2"/>
      <c r="B379" s="17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8"/>
      <c r="N379" s="8"/>
      <c r="O379" s="8"/>
      <c r="P379" s="8"/>
    </row>
    <row r="380" spans="1:16" s="1" customFormat="1" ht="12.75" x14ac:dyDescent="0.2">
      <c r="A380" s="2"/>
      <c r="B380" s="17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8"/>
      <c r="N380" s="8"/>
      <c r="O380" s="8"/>
      <c r="P380" s="8"/>
    </row>
    <row r="381" spans="1:16" s="1" customFormat="1" ht="12.75" x14ac:dyDescent="0.2">
      <c r="A381" s="2"/>
      <c r="B381" s="17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8"/>
      <c r="N381" s="8"/>
      <c r="O381" s="8"/>
      <c r="P381" s="8"/>
    </row>
    <row r="382" spans="1:16" s="1" customFormat="1" ht="12.75" x14ac:dyDescent="0.2">
      <c r="A382" s="2"/>
      <c r="B382" s="17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8"/>
      <c r="N382" s="8"/>
      <c r="O382" s="8"/>
      <c r="P382" s="8"/>
    </row>
    <row r="383" spans="1:16" s="1" customFormat="1" ht="12.75" x14ac:dyDescent="0.2">
      <c r="A383" s="2"/>
      <c r="B383" s="17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8"/>
      <c r="N383" s="8"/>
      <c r="O383" s="8"/>
      <c r="P383" s="8"/>
    </row>
    <row r="384" spans="1:16" s="1" customFormat="1" ht="12.75" x14ac:dyDescent="0.2">
      <c r="A384" s="2"/>
      <c r="B384" s="17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8"/>
      <c r="N384" s="8"/>
      <c r="O384" s="8"/>
      <c r="P384" s="8"/>
    </row>
    <row r="385" spans="1:16" s="1" customFormat="1" ht="12.75" x14ac:dyDescent="0.2">
      <c r="A385" s="2"/>
      <c r="B385" s="17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8"/>
      <c r="N385" s="8"/>
      <c r="O385" s="8"/>
      <c r="P385" s="8"/>
    </row>
    <row r="386" spans="1:16" s="1" customFormat="1" ht="12.75" x14ac:dyDescent="0.2">
      <c r="A386" s="2"/>
      <c r="B386" s="17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8"/>
      <c r="N386" s="8"/>
      <c r="O386" s="8"/>
      <c r="P386" s="8"/>
    </row>
    <row r="387" spans="1:16" s="1" customFormat="1" ht="12.75" x14ac:dyDescent="0.2">
      <c r="A387" s="2"/>
      <c r="B387" s="17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8"/>
      <c r="N387" s="8"/>
      <c r="O387" s="8"/>
      <c r="P387" s="8"/>
    </row>
    <row r="388" spans="1:16" s="1" customFormat="1" ht="12.75" x14ac:dyDescent="0.2">
      <c r="A388" s="2"/>
      <c r="B388" s="17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8"/>
      <c r="N388" s="8"/>
      <c r="O388" s="8"/>
      <c r="P388" s="8"/>
    </row>
    <row r="389" spans="1:16" s="1" customFormat="1" ht="12.75" x14ac:dyDescent="0.2">
      <c r="A389" s="2"/>
      <c r="B389" s="17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8"/>
      <c r="N389" s="8"/>
      <c r="O389" s="8"/>
      <c r="P389" s="8"/>
    </row>
    <row r="390" spans="1:16" s="1" customFormat="1" ht="12.75" x14ac:dyDescent="0.2">
      <c r="A390" s="2"/>
      <c r="B390" s="17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8"/>
      <c r="N390" s="8"/>
      <c r="O390" s="8"/>
      <c r="P390" s="8"/>
    </row>
    <row r="391" spans="1:16" s="1" customFormat="1" ht="12.75" x14ac:dyDescent="0.2">
      <c r="A391" s="2"/>
      <c r="B391" s="17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8"/>
      <c r="N391" s="8"/>
      <c r="O391" s="8"/>
      <c r="P391" s="8"/>
    </row>
    <row r="392" spans="1:16" s="1" customFormat="1" ht="12.75" x14ac:dyDescent="0.2">
      <c r="A392" s="2"/>
      <c r="B392" s="17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8"/>
      <c r="N392" s="8"/>
      <c r="O392" s="8"/>
      <c r="P392" s="8"/>
    </row>
    <row r="393" spans="1:16" s="1" customFormat="1" ht="12.75" x14ac:dyDescent="0.2">
      <c r="A393" s="2"/>
      <c r="B393" s="17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8"/>
      <c r="N393" s="8"/>
      <c r="O393" s="8"/>
      <c r="P393" s="8"/>
    </row>
    <row r="394" spans="1:16" s="1" customFormat="1" ht="12.75" x14ac:dyDescent="0.2">
      <c r="A394" s="2"/>
      <c r="B394" s="17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8"/>
      <c r="N394" s="8"/>
      <c r="O394" s="8"/>
      <c r="P394" s="8"/>
    </row>
    <row r="395" spans="1:16" s="1" customFormat="1" ht="12.75" x14ac:dyDescent="0.2">
      <c r="A395" s="2"/>
      <c r="B395" s="17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8"/>
      <c r="N395" s="8"/>
      <c r="O395" s="8"/>
      <c r="P395" s="8"/>
    </row>
    <row r="396" spans="1:16" s="1" customFormat="1" ht="12.75" x14ac:dyDescent="0.2">
      <c r="A396" s="2"/>
      <c r="B396" s="17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8"/>
      <c r="N396" s="8"/>
      <c r="O396" s="8"/>
      <c r="P396" s="8"/>
    </row>
    <row r="397" spans="1:16" s="1" customFormat="1" ht="12.75" x14ac:dyDescent="0.2">
      <c r="A397" s="2"/>
      <c r="B397" s="17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8"/>
      <c r="N397" s="8"/>
      <c r="O397" s="8"/>
      <c r="P397" s="8"/>
    </row>
    <row r="398" spans="1:16" s="1" customFormat="1" ht="12.75" x14ac:dyDescent="0.2">
      <c r="A398" s="2"/>
      <c r="B398" s="17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8"/>
      <c r="N398" s="8"/>
      <c r="O398" s="8"/>
      <c r="P398" s="8"/>
    </row>
    <row r="399" spans="1:16" s="1" customFormat="1" ht="12.75" x14ac:dyDescent="0.2">
      <c r="A399" s="2"/>
      <c r="B399" s="17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8"/>
      <c r="N399" s="8"/>
      <c r="O399" s="8"/>
      <c r="P399" s="8"/>
    </row>
    <row r="400" spans="1:16" s="1" customFormat="1" ht="12.75" x14ac:dyDescent="0.2">
      <c r="A400" s="2"/>
      <c r="B400" s="17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8"/>
      <c r="N400" s="8"/>
      <c r="O400" s="8"/>
      <c r="P400" s="8"/>
    </row>
    <row r="401" spans="1:16" s="1" customFormat="1" ht="12.75" x14ac:dyDescent="0.2">
      <c r="A401" s="2"/>
      <c r="B401" s="17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8"/>
      <c r="N401" s="8"/>
      <c r="O401" s="8"/>
      <c r="P401" s="8"/>
    </row>
    <row r="402" spans="1:16" s="1" customFormat="1" ht="12.75" x14ac:dyDescent="0.2">
      <c r="A402" s="2"/>
      <c r="B402" s="17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8"/>
      <c r="N402" s="8"/>
      <c r="O402" s="8"/>
      <c r="P402" s="8"/>
    </row>
    <row r="403" spans="1:16" s="1" customFormat="1" ht="12.75" x14ac:dyDescent="0.2">
      <c r="A403" s="2"/>
      <c r="B403" s="17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8"/>
      <c r="N403" s="8"/>
      <c r="O403" s="8"/>
      <c r="P403" s="8"/>
    </row>
    <row r="404" spans="1:16" s="1" customFormat="1" ht="12.75" x14ac:dyDescent="0.2">
      <c r="A404" s="2"/>
      <c r="B404" s="17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8"/>
      <c r="N404" s="8"/>
      <c r="O404" s="8"/>
      <c r="P404" s="8"/>
    </row>
    <row r="405" spans="1:16" s="1" customFormat="1" ht="12.75" x14ac:dyDescent="0.2">
      <c r="A405" s="2"/>
      <c r="B405" s="17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8"/>
      <c r="N405" s="8"/>
      <c r="O405" s="8"/>
      <c r="P405" s="8"/>
    </row>
    <row r="406" spans="1:16" s="1" customFormat="1" ht="12.75" x14ac:dyDescent="0.2">
      <c r="A406" s="2"/>
      <c r="B406" s="17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8"/>
      <c r="N406" s="8"/>
      <c r="O406" s="8"/>
      <c r="P406" s="8"/>
    </row>
    <row r="407" spans="1:16" s="1" customFormat="1" ht="12.75" x14ac:dyDescent="0.2">
      <c r="A407" s="2"/>
      <c r="B407" s="17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8"/>
      <c r="N407" s="8"/>
      <c r="O407" s="8"/>
      <c r="P407" s="8"/>
    </row>
    <row r="408" spans="1:16" s="1" customFormat="1" ht="12.75" x14ac:dyDescent="0.2">
      <c r="A408" s="2"/>
      <c r="B408" s="17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8"/>
      <c r="N408" s="8"/>
      <c r="O408" s="8"/>
      <c r="P408" s="8"/>
    </row>
    <row r="409" spans="1:16" s="1" customFormat="1" ht="12.75" x14ac:dyDescent="0.2">
      <c r="A409" s="2"/>
      <c r="B409" s="17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8"/>
      <c r="N409" s="8"/>
      <c r="O409" s="8"/>
      <c r="P409" s="8"/>
    </row>
    <row r="410" spans="1:16" s="1" customFormat="1" ht="12.75" x14ac:dyDescent="0.2">
      <c r="A410" s="2"/>
      <c r="B410" s="17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8"/>
      <c r="N410" s="8"/>
      <c r="O410" s="8"/>
      <c r="P410" s="8"/>
    </row>
    <row r="411" spans="1:16" s="1" customFormat="1" ht="12.75" x14ac:dyDescent="0.2">
      <c r="A411" s="2"/>
      <c r="B411" s="17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8"/>
      <c r="N411" s="8"/>
      <c r="O411" s="8"/>
      <c r="P411" s="8"/>
    </row>
    <row r="412" spans="1:16" s="1" customFormat="1" ht="12.75" x14ac:dyDescent="0.2">
      <c r="A412" s="2"/>
      <c r="B412" s="17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8"/>
      <c r="N412" s="8"/>
      <c r="O412" s="8"/>
      <c r="P412" s="8"/>
    </row>
    <row r="413" spans="1:16" s="1" customFormat="1" ht="12.75" x14ac:dyDescent="0.2">
      <c r="A413" s="2"/>
      <c r="B413" s="17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8"/>
      <c r="N413" s="8"/>
      <c r="O413" s="8"/>
      <c r="P413" s="8"/>
    </row>
    <row r="414" spans="1:16" s="1" customFormat="1" ht="12.75" x14ac:dyDescent="0.2">
      <c r="A414" s="2"/>
      <c r="B414" s="17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8"/>
      <c r="N414" s="8"/>
      <c r="O414" s="8"/>
      <c r="P414" s="8"/>
    </row>
    <row r="415" spans="1:16" s="1" customFormat="1" ht="12.75" x14ac:dyDescent="0.2">
      <c r="A415" s="2"/>
      <c r="B415" s="17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8"/>
      <c r="N415" s="8"/>
      <c r="O415" s="8"/>
      <c r="P415" s="8"/>
    </row>
    <row r="416" spans="1:16" s="1" customFormat="1" ht="12.75" x14ac:dyDescent="0.2">
      <c r="A416" s="2"/>
      <c r="B416" s="17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8"/>
      <c r="N416" s="8"/>
      <c r="O416" s="8"/>
      <c r="P416" s="8"/>
    </row>
    <row r="417" spans="1:16" s="1" customFormat="1" ht="12.75" x14ac:dyDescent="0.2">
      <c r="A417" s="2"/>
      <c r="B417" s="17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8"/>
      <c r="N417" s="8"/>
      <c r="O417" s="8"/>
      <c r="P417" s="8"/>
    </row>
    <row r="418" spans="1:16" s="1" customFormat="1" ht="12.75" x14ac:dyDescent="0.2">
      <c r="A418" s="2"/>
      <c r="B418" s="17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8"/>
      <c r="N418" s="8"/>
      <c r="O418" s="8"/>
      <c r="P418" s="8"/>
    </row>
    <row r="419" spans="1:16" s="1" customFormat="1" ht="12.75" x14ac:dyDescent="0.2">
      <c r="A419" s="2"/>
      <c r="B419" s="17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8"/>
      <c r="N419" s="8"/>
      <c r="O419" s="8"/>
      <c r="P419" s="8"/>
    </row>
    <row r="420" spans="1:16" s="1" customFormat="1" ht="12.75" x14ac:dyDescent="0.2">
      <c r="A420" s="2"/>
      <c r="B420" s="17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8"/>
      <c r="N420" s="8"/>
      <c r="O420" s="8"/>
      <c r="P420" s="8"/>
    </row>
    <row r="421" spans="1:16" s="1" customFormat="1" ht="12.75" x14ac:dyDescent="0.2">
      <c r="A421" s="2"/>
      <c r="B421" s="17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8"/>
      <c r="N421" s="8"/>
      <c r="O421" s="8"/>
      <c r="P421" s="8"/>
    </row>
    <row r="422" spans="1:16" s="1" customFormat="1" ht="12.75" x14ac:dyDescent="0.2">
      <c r="A422" s="2"/>
      <c r="B422" s="17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8"/>
      <c r="N422" s="8"/>
      <c r="O422" s="8"/>
      <c r="P422" s="8"/>
    </row>
    <row r="423" spans="1:16" s="1" customFormat="1" ht="12.75" x14ac:dyDescent="0.2">
      <c r="A423" s="2"/>
      <c r="B423" s="17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8"/>
      <c r="N423" s="8"/>
      <c r="O423" s="8"/>
      <c r="P423" s="8"/>
    </row>
    <row r="424" spans="1:16" s="1" customFormat="1" ht="12.75" x14ac:dyDescent="0.2">
      <c r="A424" s="2"/>
      <c r="B424" s="17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8"/>
      <c r="N424" s="8"/>
      <c r="O424" s="8"/>
      <c r="P424" s="8"/>
    </row>
    <row r="425" spans="1:16" s="1" customFormat="1" ht="12.75" x14ac:dyDescent="0.2">
      <c r="A425" s="2"/>
      <c r="B425" s="17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8"/>
      <c r="N425" s="8"/>
      <c r="O425" s="8"/>
      <c r="P425" s="8"/>
    </row>
    <row r="426" spans="1:16" s="1" customFormat="1" ht="12.75" x14ac:dyDescent="0.2">
      <c r="A426" s="2"/>
      <c r="B426" s="17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8"/>
      <c r="N426" s="8"/>
      <c r="O426" s="8"/>
      <c r="P426" s="8"/>
    </row>
    <row r="427" spans="1:16" s="1" customFormat="1" ht="12.75" x14ac:dyDescent="0.2">
      <c r="A427" s="2"/>
      <c r="B427" s="17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8"/>
      <c r="N427" s="8"/>
      <c r="O427" s="8"/>
      <c r="P427" s="8"/>
    </row>
    <row r="428" spans="1:16" s="1" customFormat="1" ht="12.75" x14ac:dyDescent="0.2">
      <c r="A428" s="2"/>
      <c r="B428" s="17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8"/>
      <c r="N428" s="8"/>
      <c r="O428" s="8"/>
      <c r="P428" s="8"/>
    </row>
    <row r="429" spans="1:16" s="1" customFormat="1" ht="12.75" x14ac:dyDescent="0.2">
      <c r="A429" s="2"/>
      <c r="B429" s="17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8"/>
      <c r="N429" s="8"/>
      <c r="O429" s="8"/>
      <c r="P429" s="8"/>
    </row>
    <row r="430" spans="1:16" s="1" customFormat="1" ht="12.75" x14ac:dyDescent="0.2">
      <c r="A430" s="2"/>
      <c r="B430" s="17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8"/>
      <c r="N430" s="8"/>
      <c r="O430" s="8"/>
      <c r="P430" s="8"/>
    </row>
    <row r="431" spans="1:16" s="1" customFormat="1" ht="12.75" x14ac:dyDescent="0.2">
      <c r="A431" s="2"/>
      <c r="B431" s="17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8"/>
      <c r="N431" s="8"/>
      <c r="O431" s="8"/>
      <c r="P431" s="8"/>
    </row>
    <row r="432" spans="1:16" s="1" customFormat="1" ht="12.75" x14ac:dyDescent="0.2">
      <c r="A432" s="2"/>
      <c r="B432" s="17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8"/>
      <c r="N432" s="8"/>
      <c r="O432" s="8"/>
      <c r="P432" s="8"/>
    </row>
    <row r="433" spans="1:16" s="1" customFormat="1" ht="12.75" x14ac:dyDescent="0.2">
      <c r="A433" s="2"/>
      <c r="B433" s="17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8"/>
      <c r="N433" s="8"/>
      <c r="O433" s="8"/>
      <c r="P433" s="8"/>
    </row>
    <row r="434" spans="1:16" s="1" customFormat="1" ht="12.75" x14ac:dyDescent="0.2">
      <c r="A434" s="2"/>
      <c r="B434" s="17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8"/>
      <c r="N434" s="8"/>
      <c r="O434" s="8"/>
      <c r="P434" s="8"/>
    </row>
    <row r="435" spans="1:16" s="1" customFormat="1" ht="12.75" x14ac:dyDescent="0.2">
      <c r="A435" s="2"/>
      <c r="B435" s="17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8"/>
      <c r="N435" s="8"/>
      <c r="O435" s="8"/>
      <c r="P435" s="8"/>
    </row>
    <row r="436" spans="1:16" s="1" customFormat="1" ht="12.75" x14ac:dyDescent="0.2">
      <c r="A436" s="2"/>
      <c r="B436" s="17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8"/>
      <c r="N436" s="8"/>
      <c r="O436" s="8"/>
      <c r="P436" s="8"/>
    </row>
    <row r="437" spans="1:16" s="1" customFormat="1" ht="12.75" x14ac:dyDescent="0.2">
      <c r="A437" s="2"/>
      <c r="B437" s="17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8"/>
      <c r="N437" s="8"/>
      <c r="O437" s="8"/>
      <c r="P437" s="8"/>
    </row>
    <row r="438" spans="1:16" s="1" customFormat="1" ht="12.75" x14ac:dyDescent="0.2">
      <c r="A438" s="2"/>
      <c r="B438" s="17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8"/>
      <c r="N438" s="8"/>
      <c r="O438" s="8"/>
      <c r="P438" s="8"/>
    </row>
    <row r="439" spans="1:16" s="1" customFormat="1" ht="12.75" x14ac:dyDescent="0.2">
      <c r="A439" s="2"/>
      <c r="B439" s="17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8"/>
      <c r="N439" s="8"/>
      <c r="O439" s="8"/>
      <c r="P439" s="8"/>
    </row>
    <row r="440" spans="1:16" s="1" customFormat="1" ht="12.75" x14ac:dyDescent="0.2">
      <c r="A440" s="2"/>
      <c r="B440" s="17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8"/>
      <c r="N440" s="8"/>
      <c r="O440" s="8"/>
      <c r="P440" s="8"/>
    </row>
    <row r="441" spans="1:16" s="1" customFormat="1" ht="12.75" x14ac:dyDescent="0.2">
      <c r="A441" s="2"/>
      <c r="B441" s="17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8"/>
      <c r="N441" s="8"/>
      <c r="O441" s="8"/>
      <c r="P441" s="8"/>
    </row>
    <row r="442" spans="1:16" s="1" customFormat="1" ht="12.75" x14ac:dyDescent="0.2">
      <c r="A442" s="2"/>
      <c r="B442" s="17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8"/>
      <c r="N442" s="8"/>
      <c r="O442" s="8"/>
      <c r="P442" s="8"/>
    </row>
    <row r="443" spans="1:16" s="1" customFormat="1" ht="12.75" x14ac:dyDescent="0.2">
      <c r="A443" s="2"/>
      <c r="B443" s="17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8"/>
      <c r="N443" s="8"/>
      <c r="O443" s="8"/>
      <c r="P443" s="8"/>
    </row>
    <row r="444" spans="1:16" s="1" customFormat="1" ht="12.75" x14ac:dyDescent="0.2">
      <c r="A444" s="2"/>
      <c r="B444" s="17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8"/>
      <c r="N444" s="8"/>
      <c r="O444" s="8"/>
      <c r="P444" s="8"/>
    </row>
    <row r="445" spans="1:16" s="1" customFormat="1" ht="12.75" x14ac:dyDescent="0.2">
      <c r="A445" s="2"/>
      <c r="B445" s="17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8"/>
      <c r="N445" s="8"/>
      <c r="O445" s="8"/>
      <c r="P445" s="8"/>
    </row>
    <row r="446" spans="1:16" s="1" customFormat="1" ht="12.75" x14ac:dyDescent="0.2">
      <c r="A446" s="2"/>
      <c r="B446" s="17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8"/>
      <c r="N446" s="8"/>
      <c r="O446" s="8"/>
      <c r="P446" s="8"/>
    </row>
    <row r="447" spans="1:16" s="1" customFormat="1" ht="12.75" x14ac:dyDescent="0.2">
      <c r="A447" s="2"/>
      <c r="B447" s="17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8"/>
      <c r="N447" s="8"/>
      <c r="O447" s="8"/>
      <c r="P447" s="8"/>
    </row>
    <row r="448" spans="1:16" s="1" customFormat="1" ht="12.75" x14ac:dyDescent="0.2">
      <c r="A448" s="2"/>
      <c r="B448" s="17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8"/>
      <c r="N448" s="8"/>
      <c r="O448" s="8"/>
      <c r="P448" s="8"/>
    </row>
    <row r="449" spans="1:16" s="1" customFormat="1" ht="12.75" x14ac:dyDescent="0.2">
      <c r="A449" s="2"/>
      <c r="B449" s="17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8"/>
      <c r="N449" s="8"/>
      <c r="O449" s="8"/>
      <c r="P449" s="8"/>
    </row>
    <row r="450" spans="1:16" s="1" customFormat="1" ht="12.75" x14ac:dyDescent="0.2">
      <c r="A450" s="2"/>
      <c r="B450" s="17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8"/>
      <c r="N450" s="8"/>
      <c r="O450" s="8"/>
      <c r="P450" s="8"/>
    </row>
    <row r="451" spans="1:16" s="1" customFormat="1" ht="12.75" x14ac:dyDescent="0.2">
      <c r="A451" s="2"/>
      <c r="B451" s="17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8"/>
      <c r="N451" s="8"/>
      <c r="O451" s="8"/>
      <c r="P451" s="8"/>
    </row>
    <row r="452" spans="1:16" s="1" customFormat="1" ht="12.75" x14ac:dyDescent="0.2">
      <c r="A452" s="2"/>
      <c r="B452" s="17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8"/>
      <c r="N452" s="8"/>
      <c r="O452" s="8"/>
      <c r="P452" s="8"/>
    </row>
    <row r="453" spans="1:16" s="1" customFormat="1" ht="12.75" x14ac:dyDescent="0.2">
      <c r="A453" s="2"/>
      <c r="B453" s="17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8"/>
      <c r="N453" s="8"/>
      <c r="O453" s="8"/>
      <c r="P453" s="8"/>
    </row>
    <row r="454" spans="1:16" s="1" customFormat="1" ht="12.75" x14ac:dyDescent="0.2">
      <c r="A454" s="2"/>
      <c r="B454" s="17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8"/>
      <c r="N454" s="8"/>
      <c r="O454" s="8"/>
      <c r="P454" s="8"/>
    </row>
    <row r="455" spans="1:16" s="1" customFormat="1" ht="12.75" x14ac:dyDescent="0.2">
      <c r="A455" s="2"/>
      <c r="B455" s="17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8"/>
      <c r="N455" s="8"/>
      <c r="O455" s="8"/>
      <c r="P455" s="8"/>
    </row>
    <row r="456" spans="1:16" s="1" customFormat="1" ht="12.75" x14ac:dyDescent="0.2">
      <c r="A456" s="2"/>
      <c r="B456" s="17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8"/>
      <c r="N456" s="8"/>
      <c r="O456" s="8"/>
      <c r="P456" s="8"/>
    </row>
  </sheetData>
  <mergeCells count="12">
    <mergeCell ref="A49:P49"/>
    <mergeCell ref="A2:P2"/>
    <mergeCell ref="A21:A24"/>
    <mergeCell ref="A38:A44"/>
    <mergeCell ref="A26:A28"/>
    <mergeCell ref="A33:A34"/>
    <mergeCell ref="D5:P5"/>
    <mergeCell ref="A5:A6"/>
    <mergeCell ref="B5:B6"/>
    <mergeCell ref="A7:A8"/>
    <mergeCell ref="C5:C6"/>
    <mergeCell ref="A12:A18"/>
  </mergeCells>
  <printOptions horizontalCentered="1" verticalCentered="1"/>
  <pageMargins left="0.19685039370078741" right="0.19685039370078741" top="0.19685039370078741" bottom="0" header="0" footer="0"/>
  <pageSetup scale="60" fitToHeight="0" orientation="landscape" r:id="rId1"/>
  <headerFooter alignWithMargins="0">
    <oddFooter>&amp;CPágina &amp;P de &amp;N</oddFooter>
  </headerFooter>
  <rowBreaks count="1" manualBreakCount="1">
    <brk id="29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P920"/>
  <sheetViews>
    <sheetView showGridLines="0" showZeros="0" view="pageBreakPreview" zoomScale="87" zoomScaleNormal="75" zoomScaleSheetLayoutView="87" workbookViewId="0">
      <selection activeCell="A66" sqref="A66:P66"/>
    </sheetView>
  </sheetViews>
  <sheetFormatPr baseColWidth="10" defaultColWidth="8.42578125" defaultRowHeight="12.75" x14ac:dyDescent="0.2"/>
  <cols>
    <col min="1" max="1" width="25.7109375" style="2" customWidth="1"/>
    <col min="2" max="2" width="25.7109375" style="9" customWidth="1"/>
    <col min="3" max="5" width="17.7109375" style="10" customWidth="1"/>
    <col min="6" max="6" width="6.7109375" style="2" customWidth="1"/>
    <col min="7" max="7" width="6.7109375" style="1" customWidth="1"/>
    <col min="8" max="8" width="12.7109375" style="1" customWidth="1"/>
    <col min="9" max="10" width="8.7109375" style="1" customWidth="1"/>
    <col min="11" max="11" width="12.7109375" style="1" customWidth="1"/>
    <col min="12" max="12" width="12.7109375" style="2" customWidth="1"/>
    <col min="13" max="16" width="12.7109375" style="1" customWidth="1"/>
    <col min="17" max="173" width="8.42578125" style="1"/>
    <col min="174" max="174" width="30.42578125" style="1" customWidth="1"/>
    <col min="175" max="175" width="41.7109375" style="1" customWidth="1"/>
    <col min="176" max="176" width="17.140625" style="1" customWidth="1"/>
    <col min="177" max="177" width="45.42578125" style="1" customWidth="1"/>
    <col min="178" max="180" width="0" style="1" hidden="1" customWidth="1"/>
    <col min="181" max="181" width="34.7109375" style="1" customWidth="1"/>
    <col min="182" max="182" width="14.5703125" style="1" customWidth="1"/>
    <col min="183" max="183" width="14.28515625" style="1" bestFit="1" customWidth="1"/>
    <col min="184" max="429" width="8.42578125" style="1"/>
    <col min="430" max="430" width="30.42578125" style="1" customWidth="1"/>
    <col min="431" max="431" width="41.7109375" style="1" customWidth="1"/>
    <col min="432" max="432" width="17.140625" style="1" customWidth="1"/>
    <col min="433" max="433" width="45.42578125" style="1" customWidth="1"/>
    <col min="434" max="436" width="0" style="1" hidden="1" customWidth="1"/>
    <col min="437" max="437" width="34.7109375" style="1" customWidth="1"/>
    <col min="438" max="438" width="14.5703125" style="1" customWidth="1"/>
    <col min="439" max="439" width="14.28515625" style="1" bestFit="1" customWidth="1"/>
    <col min="440" max="685" width="8.42578125" style="1"/>
    <col min="686" max="686" width="30.42578125" style="1" customWidth="1"/>
    <col min="687" max="687" width="41.7109375" style="1" customWidth="1"/>
    <col min="688" max="688" width="17.140625" style="1" customWidth="1"/>
    <col min="689" max="689" width="45.42578125" style="1" customWidth="1"/>
    <col min="690" max="692" width="0" style="1" hidden="1" customWidth="1"/>
    <col min="693" max="693" width="34.7109375" style="1" customWidth="1"/>
    <col min="694" max="694" width="14.5703125" style="1" customWidth="1"/>
    <col min="695" max="695" width="14.28515625" style="1" bestFit="1" customWidth="1"/>
    <col min="696" max="941" width="8.42578125" style="1"/>
    <col min="942" max="942" width="30.42578125" style="1" customWidth="1"/>
    <col min="943" max="943" width="41.7109375" style="1" customWidth="1"/>
    <col min="944" max="944" width="17.140625" style="1" customWidth="1"/>
    <col min="945" max="945" width="45.42578125" style="1" customWidth="1"/>
    <col min="946" max="948" width="0" style="1" hidden="1" customWidth="1"/>
    <col min="949" max="949" width="34.7109375" style="1" customWidth="1"/>
    <col min="950" max="950" width="14.5703125" style="1" customWidth="1"/>
    <col min="951" max="951" width="14.28515625" style="1" bestFit="1" customWidth="1"/>
    <col min="952" max="1197" width="8.42578125" style="1"/>
    <col min="1198" max="1198" width="30.42578125" style="1" customWidth="1"/>
    <col min="1199" max="1199" width="41.7109375" style="1" customWidth="1"/>
    <col min="1200" max="1200" width="17.140625" style="1" customWidth="1"/>
    <col min="1201" max="1201" width="45.42578125" style="1" customWidth="1"/>
    <col min="1202" max="1204" width="0" style="1" hidden="1" customWidth="1"/>
    <col min="1205" max="1205" width="34.7109375" style="1" customWidth="1"/>
    <col min="1206" max="1206" width="14.5703125" style="1" customWidth="1"/>
    <col min="1207" max="1207" width="14.28515625" style="1" bestFit="1" customWidth="1"/>
    <col min="1208" max="1453" width="8.42578125" style="1"/>
    <col min="1454" max="1454" width="30.42578125" style="1" customWidth="1"/>
    <col min="1455" max="1455" width="41.7109375" style="1" customWidth="1"/>
    <col min="1456" max="1456" width="17.140625" style="1" customWidth="1"/>
    <col min="1457" max="1457" width="45.42578125" style="1" customWidth="1"/>
    <col min="1458" max="1460" width="0" style="1" hidden="1" customWidth="1"/>
    <col min="1461" max="1461" width="34.7109375" style="1" customWidth="1"/>
    <col min="1462" max="1462" width="14.5703125" style="1" customWidth="1"/>
    <col min="1463" max="1463" width="14.28515625" style="1" bestFit="1" customWidth="1"/>
    <col min="1464" max="1709" width="8.42578125" style="1"/>
    <col min="1710" max="1710" width="30.42578125" style="1" customWidth="1"/>
    <col min="1711" max="1711" width="41.7109375" style="1" customWidth="1"/>
    <col min="1712" max="1712" width="17.140625" style="1" customWidth="1"/>
    <col min="1713" max="1713" width="45.42578125" style="1" customWidth="1"/>
    <col min="1714" max="1716" width="0" style="1" hidden="1" customWidth="1"/>
    <col min="1717" max="1717" width="34.7109375" style="1" customWidth="1"/>
    <col min="1718" max="1718" width="14.5703125" style="1" customWidth="1"/>
    <col min="1719" max="1719" width="14.28515625" style="1" bestFit="1" customWidth="1"/>
    <col min="1720" max="1965" width="8.42578125" style="1"/>
    <col min="1966" max="1966" width="30.42578125" style="1" customWidth="1"/>
    <col min="1967" max="1967" width="41.7109375" style="1" customWidth="1"/>
    <col min="1968" max="1968" width="17.140625" style="1" customWidth="1"/>
    <col min="1969" max="1969" width="45.42578125" style="1" customWidth="1"/>
    <col min="1970" max="1972" width="0" style="1" hidden="1" customWidth="1"/>
    <col min="1973" max="1973" width="34.7109375" style="1" customWidth="1"/>
    <col min="1974" max="1974" width="14.5703125" style="1" customWidth="1"/>
    <col min="1975" max="1975" width="14.28515625" style="1" bestFit="1" customWidth="1"/>
    <col min="1976" max="2221" width="8.42578125" style="1"/>
    <col min="2222" max="2222" width="30.42578125" style="1" customWidth="1"/>
    <col min="2223" max="2223" width="41.7109375" style="1" customWidth="1"/>
    <col min="2224" max="2224" width="17.140625" style="1" customWidth="1"/>
    <col min="2225" max="2225" width="45.42578125" style="1" customWidth="1"/>
    <col min="2226" max="2228" width="0" style="1" hidden="1" customWidth="1"/>
    <col min="2229" max="2229" width="34.7109375" style="1" customWidth="1"/>
    <col min="2230" max="2230" width="14.5703125" style="1" customWidth="1"/>
    <col min="2231" max="2231" width="14.28515625" style="1" bestFit="1" customWidth="1"/>
    <col min="2232" max="2477" width="8.42578125" style="1"/>
    <col min="2478" max="2478" width="30.42578125" style="1" customWidth="1"/>
    <col min="2479" max="2479" width="41.7109375" style="1" customWidth="1"/>
    <col min="2480" max="2480" width="17.140625" style="1" customWidth="1"/>
    <col min="2481" max="2481" width="45.42578125" style="1" customWidth="1"/>
    <col min="2482" max="2484" width="0" style="1" hidden="1" customWidth="1"/>
    <col min="2485" max="2485" width="34.7109375" style="1" customWidth="1"/>
    <col min="2486" max="2486" width="14.5703125" style="1" customWidth="1"/>
    <col min="2487" max="2487" width="14.28515625" style="1" bestFit="1" customWidth="1"/>
    <col min="2488" max="2733" width="8.42578125" style="1"/>
    <col min="2734" max="2734" width="30.42578125" style="1" customWidth="1"/>
    <col min="2735" max="2735" width="41.7109375" style="1" customWidth="1"/>
    <col min="2736" max="2736" width="17.140625" style="1" customWidth="1"/>
    <col min="2737" max="2737" width="45.42578125" style="1" customWidth="1"/>
    <col min="2738" max="2740" width="0" style="1" hidden="1" customWidth="1"/>
    <col min="2741" max="2741" width="34.7109375" style="1" customWidth="1"/>
    <col min="2742" max="2742" width="14.5703125" style="1" customWidth="1"/>
    <col min="2743" max="2743" width="14.28515625" style="1" bestFit="1" customWidth="1"/>
    <col min="2744" max="2989" width="8.42578125" style="1"/>
    <col min="2990" max="2990" width="30.42578125" style="1" customWidth="1"/>
    <col min="2991" max="2991" width="41.7109375" style="1" customWidth="1"/>
    <col min="2992" max="2992" width="17.140625" style="1" customWidth="1"/>
    <col min="2993" max="2993" width="45.42578125" style="1" customWidth="1"/>
    <col min="2994" max="2996" width="0" style="1" hidden="1" customWidth="1"/>
    <col min="2997" max="2997" width="34.7109375" style="1" customWidth="1"/>
    <col min="2998" max="2998" width="14.5703125" style="1" customWidth="1"/>
    <col min="2999" max="2999" width="14.28515625" style="1" bestFit="1" customWidth="1"/>
    <col min="3000" max="3245" width="8.42578125" style="1"/>
    <col min="3246" max="3246" width="30.42578125" style="1" customWidth="1"/>
    <col min="3247" max="3247" width="41.7109375" style="1" customWidth="1"/>
    <col min="3248" max="3248" width="17.140625" style="1" customWidth="1"/>
    <col min="3249" max="3249" width="45.42578125" style="1" customWidth="1"/>
    <col min="3250" max="3252" width="0" style="1" hidden="1" customWidth="1"/>
    <col min="3253" max="3253" width="34.7109375" style="1" customWidth="1"/>
    <col min="3254" max="3254" width="14.5703125" style="1" customWidth="1"/>
    <col min="3255" max="3255" width="14.28515625" style="1" bestFit="1" customWidth="1"/>
    <col min="3256" max="3501" width="8.42578125" style="1"/>
    <col min="3502" max="3502" width="30.42578125" style="1" customWidth="1"/>
    <col min="3503" max="3503" width="41.7109375" style="1" customWidth="1"/>
    <col min="3504" max="3504" width="17.140625" style="1" customWidth="1"/>
    <col min="3505" max="3505" width="45.42578125" style="1" customWidth="1"/>
    <col min="3506" max="3508" width="0" style="1" hidden="1" customWidth="1"/>
    <col min="3509" max="3509" width="34.7109375" style="1" customWidth="1"/>
    <col min="3510" max="3510" width="14.5703125" style="1" customWidth="1"/>
    <col min="3511" max="3511" width="14.28515625" style="1" bestFit="1" customWidth="1"/>
    <col min="3512" max="3757" width="8.42578125" style="1"/>
    <col min="3758" max="3758" width="30.42578125" style="1" customWidth="1"/>
    <col min="3759" max="3759" width="41.7109375" style="1" customWidth="1"/>
    <col min="3760" max="3760" width="17.140625" style="1" customWidth="1"/>
    <col min="3761" max="3761" width="45.42578125" style="1" customWidth="1"/>
    <col min="3762" max="3764" width="0" style="1" hidden="1" customWidth="1"/>
    <col min="3765" max="3765" width="34.7109375" style="1" customWidth="1"/>
    <col min="3766" max="3766" width="14.5703125" style="1" customWidth="1"/>
    <col min="3767" max="3767" width="14.28515625" style="1" bestFit="1" customWidth="1"/>
    <col min="3768" max="4013" width="8.42578125" style="1"/>
    <col min="4014" max="4014" width="30.42578125" style="1" customWidth="1"/>
    <col min="4015" max="4015" width="41.7109375" style="1" customWidth="1"/>
    <col min="4016" max="4016" width="17.140625" style="1" customWidth="1"/>
    <col min="4017" max="4017" width="45.42578125" style="1" customWidth="1"/>
    <col min="4018" max="4020" width="0" style="1" hidden="1" customWidth="1"/>
    <col min="4021" max="4021" width="34.7109375" style="1" customWidth="1"/>
    <col min="4022" max="4022" width="14.5703125" style="1" customWidth="1"/>
    <col min="4023" max="4023" width="14.28515625" style="1" bestFit="1" customWidth="1"/>
    <col min="4024" max="4269" width="8.42578125" style="1"/>
    <col min="4270" max="4270" width="30.42578125" style="1" customWidth="1"/>
    <col min="4271" max="4271" width="41.7109375" style="1" customWidth="1"/>
    <col min="4272" max="4272" width="17.140625" style="1" customWidth="1"/>
    <col min="4273" max="4273" width="45.42578125" style="1" customWidth="1"/>
    <col min="4274" max="4276" width="0" style="1" hidden="1" customWidth="1"/>
    <col min="4277" max="4277" width="34.7109375" style="1" customWidth="1"/>
    <col min="4278" max="4278" width="14.5703125" style="1" customWidth="1"/>
    <col min="4279" max="4279" width="14.28515625" style="1" bestFit="1" customWidth="1"/>
    <col min="4280" max="4525" width="8.42578125" style="1"/>
    <col min="4526" max="4526" width="30.42578125" style="1" customWidth="1"/>
    <col min="4527" max="4527" width="41.7109375" style="1" customWidth="1"/>
    <col min="4528" max="4528" width="17.140625" style="1" customWidth="1"/>
    <col min="4529" max="4529" width="45.42578125" style="1" customWidth="1"/>
    <col min="4530" max="4532" width="0" style="1" hidden="1" customWidth="1"/>
    <col min="4533" max="4533" width="34.7109375" style="1" customWidth="1"/>
    <col min="4534" max="4534" width="14.5703125" style="1" customWidth="1"/>
    <col min="4535" max="4535" width="14.28515625" style="1" bestFit="1" customWidth="1"/>
    <col min="4536" max="4781" width="8.42578125" style="1"/>
    <col min="4782" max="4782" width="30.42578125" style="1" customWidth="1"/>
    <col min="4783" max="4783" width="41.7109375" style="1" customWidth="1"/>
    <col min="4784" max="4784" width="17.140625" style="1" customWidth="1"/>
    <col min="4785" max="4785" width="45.42578125" style="1" customWidth="1"/>
    <col min="4786" max="4788" width="0" style="1" hidden="1" customWidth="1"/>
    <col min="4789" max="4789" width="34.7109375" style="1" customWidth="1"/>
    <col min="4790" max="4790" width="14.5703125" style="1" customWidth="1"/>
    <col min="4791" max="4791" width="14.28515625" style="1" bestFit="1" customWidth="1"/>
    <col min="4792" max="5037" width="8.42578125" style="1"/>
    <col min="5038" max="5038" width="30.42578125" style="1" customWidth="1"/>
    <col min="5039" max="5039" width="41.7109375" style="1" customWidth="1"/>
    <col min="5040" max="5040" width="17.140625" style="1" customWidth="1"/>
    <col min="5041" max="5041" width="45.42578125" style="1" customWidth="1"/>
    <col min="5042" max="5044" width="0" style="1" hidden="1" customWidth="1"/>
    <col min="5045" max="5045" width="34.7109375" style="1" customWidth="1"/>
    <col min="5046" max="5046" width="14.5703125" style="1" customWidth="1"/>
    <col min="5047" max="5047" width="14.28515625" style="1" bestFit="1" customWidth="1"/>
    <col min="5048" max="5293" width="8.42578125" style="1"/>
    <col min="5294" max="5294" width="30.42578125" style="1" customWidth="1"/>
    <col min="5295" max="5295" width="41.7109375" style="1" customWidth="1"/>
    <col min="5296" max="5296" width="17.140625" style="1" customWidth="1"/>
    <col min="5297" max="5297" width="45.42578125" style="1" customWidth="1"/>
    <col min="5298" max="5300" width="0" style="1" hidden="1" customWidth="1"/>
    <col min="5301" max="5301" width="34.7109375" style="1" customWidth="1"/>
    <col min="5302" max="5302" width="14.5703125" style="1" customWidth="1"/>
    <col min="5303" max="5303" width="14.28515625" style="1" bestFit="1" customWidth="1"/>
    <col min="5304" max="5549" width="8.42578125" style="1"/>
    <col min="5550" max="5550" width="30.42578125" style="1" customWidth="1"/>
    <col min="5551" max="5551" width="41.7109375" style="1" customWidth="1"/>
    <col min="5552" max="5552" width="17.140625" style="1" customWidth="1"/>
    <col min="5553" max="5553" width="45.42578125" style="1" customWidth="1"/>
    <col min="5554" max="5556" width="0" style="1" hidden="1" customWidth="1"/>
    <col min="5557" max="5557" width="34.7109375" style="1" customWidth="1"/>
    <col min="5558" max="5558" width="14.5703125" style="1" customWidth="1"/>
    <col min="5559" max="5559" width="14.28515625" style="1" bestFit="1" customWidth="1"/>
    <col min="5560" max="5805" width="8.42578125" style="1"/>
    <col min="5806" max="5806" width="30.42578125" style="1" customWidth="1"/>
    <col min="5807" max="5807" width="41.7109375" style="1" customWidth="1"/>
    <col min="5808" max="5808" width="17.140625" style="1" customWidth="1"/>
    <col min="5809" max="5809" width="45.42578125" style="1" customWidth="1"/>
    <col min="5810" max="5812" width="0" style="1" hidden="1" customWidth="1"/>
    <col min="5813" max="5813" width="34.7109375" style="1" customWidth="1"/>
    <col min="5814" max="5814" width="14.5703125" style="1" customWidth="1"/>
    <col min="5815" max="5815" width="14.28515625" style="1" bestFit="1" customWidth="1"/>
    <col min="5816" max="6061" width="8.42578125" style="1"/>
    <col min="6062" max="6062" width="30.42578125" style="1" customWidth="1"/>
    <col min="6063" max="6063" width="41.7109375" style="1" customWidth="1"/>
    <col min="6064" max="6064" width="17.140625" style="1" customWidth="1"/>
    <col min="6065" max="6065" width="45.42578125" style="1" customWidth="1"/>
    <col min="6066" max="6068" width="0" style="1" hidden="1" customWidth="1"/>
    <col min="6069" max="6069" width="34.7109375" style="1" customWidth="1"/>
    <col min="6070" max="6070" width="14.5703125" style="1" customWidth="1"/>
    <col min="6071" max="6071" width="14.28515625" style="1" bestFit="1" customWidth="1"/>
    <col min="6072" max="6317" width="8.42578125" style="1"/>
    <col min="6318" max="6318" width="30.42578125" style="1" customWidth="1"/>
    <col min="6319" max="6319" width="41.7109375" style="1" customWidth="1"/>
    <col min="6320" max="6320" width="17.140625" style="1" customWidth="1"/>
    <col min="6321" max="6321" width="45.42578125" style="1" customWidth="1"/>
    <col min="6322" max="6324" width="0" style="1" hidden="1" customWidth="1"/>
    <col min="6325" max="6325" width="34.7109375" style="1" customWidth="1"/>
    <col min="6326" max="6326" width="14.5703125" style="1" customWidth="1"/>
    <col min="6327" max="6327" width="14.28515625" style="1" bestFit="1" customWidth="1"/>
    <col min="6328" max="6573" width="8.42578125" style="1"/>
    <col min="6574" max="6574" width="30.42578125" style="1" customWidth="1"/>
    <col min="6575" max="6575" width="41.7109375" style="1" customWidth="1"/>
    <col min="6576" max="6576" width="17.140625" style="1" customWidth="1"/>
    <col min="6577" max="6577" width="45.42578125" style="1" customWidth="1"/>
    <col min="6578" max="6580" width="0" style="1" hidden="1" customWidth="1"/>
    <col min="6581" max="6581" width="34.7109375" style="1" customWidth="1"/>
    <col min="6582" max="6582" width="14.5703125" style="1" customWidth="1"/>
    <col min="6583" max="6583" width="14.28515625" style="1" bestFit="1" customWidth="1"/>
    <col min="6584" max="6829" width="8.42578125" style="1"/>
    <col min="6830" max="6830" width="30.42578125" style="1" customWidth="1"/>
    <col min="6831" max="6831" width="41.7109375" style="1" customWidth="1"/>
    <col min="6832" max="6832" width="17.140625" style="1" customWidth="1"/>
    <col min="6833" max="6833" width="45.42578125" style="1" customWidth="1"/>
    <col min="6834" max="6836" width="0" style="1" hidden="1" customWidth="1"/>
    <col min="6837" max="6837" width="34.7109375" style="1" customWidth="1"/>
    <col min="6838" max="6838" width="14.5703125" style="1" customWidth="1"/>
    <col min="6839" max="6839" width="14.28515625" style="1" bestFit="1" customWidth="1"/>
    <col min="6840" max="7085" width="8.42578125" style="1"/>
    <col min="7086" max="7086" width="30.42578125" style="1" customWidth="1"/>
    <col min="7087" max="7087" width="41.7109375" style="1" customWidth="1"/>
    <col min="7088" max="7088" width="17.140625" style="1" customWidth="1"/>
    <col min="7089" max="7089" width="45.42578125" style="1" customWidth="1"/>
    <col min="7090" max="7092" width="0" style="1" hidden="1" customWidth="1"/>
    <col min="7093" max="7093" width="34.7109375" style="1" customWidth="1"/>
    <col min="7094" max="7094" width="14.5703125" style="1" customWidth="1"/>
    <col min="7095" max="7095" width="14.28515625" style="1" bestFit="1" customWidth="1"/>
    <col min="7096" max="7341" width="8.42578125" style="1"/>
    <col min="7342" max="7342" width="30.42578125" style="1" customWidth="1"/>
    <col min="7343" max="7343" width="41.7109375" style="1" customWidth="1"/>
    <col min="7344" max="7344" width="17.140625" style="1" customWidth="1"/>
    <col min="7345" max="7345" width="45.42578125" style="1" customWidth="1"/>
    <col min="7346" max="7348" width="0" style="1" hidden="1" customWidth="1"/>
    <col min="7349" max="7349" width="34.7109375" style="1" customWidth="1"/>
    <col min="7350" max="7350" width="14.5703125" style="1" customWidth="1"/>
    <col min="7351" max="7351" width="14.28515625" style="1" bestFit="1" customWidth="1"/>
    <col min="7352" max="7597" width="8.42578125" style="1"/>
    <col min="7598" max="7598" width="30.42578125" style="1" customWidth="1"/>
    <col min="7599" max="7599" width="41.7109375" style="1" customWidth="1"/>
    <col min="7600" max="7600" width="17.140625" style="1" customWidth="1"/>
    <col min="7601" max="7601" width="45.42578125" style="1" customWidth="1"/>
    <col min="7602" max="7604" width="0" style="1" hidden="1" customWidth="1"/>
    <col min="7605" max="7605" width="34.7109375" style="1" customWidth="1"/>
    <col min="7606" max="7606" width="14.5703125" style="1" customWidth="1"/>
    <col min="7607" max="7607" width="14.28515625" style="1" bestFit="1" customWidth="1"/>
    <col min="7608" max="7853" width="8.42578125" style="1"/>
    <col min="7854" max="7854" width="30.42578125" style="1" customWidth="1"/>
    <col min="7855" max="7855" width="41.7109375" style="1" customWidth="1"/>
    <col min="7856" max="7856" width="17.140625" style="1" customWidth="1"/>
    <col min="7857" max="7857" width="45.42578125" style="1" customWidth="1"/>
    <col min="7858" max="7860" width="0" style="1" hidden="1" customWidth="1"/>
    <col min="7861" max="7861" width="34.7109375" style="1" customWidth="1"/>
    <col min="7862" max="7862" width="14.5703125" style="1" customWidth="1"/>
    <col min="7863" max="7863" width="14.28515625" style="1" bestFit="1" customWidth="1"/>
    <col min="7864" max="8109" width="8.42578125" style="1"/>
    <col min="8110" max="8110" width="30.42578125" style="1" customWidth="1"/>
    <col min="8111" max="8111" width="41.7109375" style="1" customWidth="1"/>
    <col min="8112" max="8112" width="17.140625" style="1" customWidth="1"/>
    <col min="8113" max="8113" width="45.42578125" style="1" customWidth="1"/>
    <col min="8114" max="8116" width="0" style="1" hidden="1" customWidth="1"/>
    <col min="8117" max="8117" width="34.7109375" style="1" customWidth="1"/>
    <col min="8118" max="8118" width="14.5703125" style="1" customWidth="1"/>
    <col min="8119" max="8119" width="14.28515625" style="1" bestFit="1" customWidth="1"/>
    <col min="8120" max="8365" width="8.42578125" style="1"/>
    <col min="8366" max="8366" width="30.42578125" style="1" customWidth="1"/>
    <col min="8367" max="8367" width="41.7109375" style="1" customWidth="1"/>
    <col min="8368" max="8368" width="17.140625" style="1" customWidth="1"/>
    <col min="8369" max="8369" width="45.42578125" style="1" customWidth="1"/>
    <col min="8370" max="8372" width="0" style="1" hidden="1" customWidth="1"/>
    <col min="8373" max="8373" width="34.7109375" style="1" customWidth="1"/>
    <col min="8374" max="8374" width="14.5703125" style="1" customWidth="1"/>
    <col min="8375" max="8375" width="14.28515625" style="1" bestFit="1" customWidth="1"/>
    <col min="8376" max="8621" width="8.42578125" style="1"/>
    <col min="8622" max="8622" width="30.42578125" style="1" customWidth="1"/>
    <col min="8623" max="8623" width="41.7109375" style="1" customWidth="1"/>
    <col min="8624" max="8624" width="17.140625" style="1" customWidth="1"/>
    <col min="8625" max="8625" width="45.42578125" style="1" customWidth="1"/>
    <col min="8626" max="8628" width="0" style="1" hidden="1" customWidth="1"/>
    <col min="8629" max="8629" width="34.7109375" style="1" customWidth="1"/>
    <col min="8630" max="8630" width="14.5703125" style="1" customWidth="1"/>
    <col min="8631" max="8631" width="14.28515625" style="1" bestFit="1" customWidth="1"/>
    <col min="8632" max="8877" width="8.42578125" style="1"/>
    <col min="8878" max="8878" width="30.42578125" style="1" customWidth="1"/>
    <col min="8879" max="8879" width="41.7109375" style="1" customWidth="1"/>
    <col min="8880" max="8880" width="17.140625" style="1" customWidth="1"/>
    <col min="8881" max="8881" width="45.42578125" style="1" customWidth="1"/>
    <col min="8882" max="8884" width="0" style="1" hidden="1" customWidth="1"/>
    <col min="8885" max="8885" width="34.7109375" style="1" customWidth="1"/>
    <col min="8886" max="8886" width="14.5703125" style="1" customWidth="1"/>
    <col min="8887" max="8887" width="14.28515625" style="1" bestFit="1" customWidth="1"/>
    <col min="8888" max="9133" width="8.42578125" style="1"/>
    <col min="9134" max="9134" width="30.42578125" style="1" customWidth="1"/>
    <col min="9135" max="9135" width="41.7109375" style="1" customWidth="1"/>
    <col min="9136" max="9136" width="17.140625" style="1" customWidth="1"/>
    <col min="9137" max="9137" width="45.42578125" style="1" customWidth="1"/>
    <col min="9138" max="9140" width="0" style="1" hidden="1" customWidth="1"/>
    <col min="9141" max="9141" width="34.7109375" style="1" customWidth="1"/>
    <col min="9142" max="9142" width="14.5703125" style="1" customWidth="1"/>
    <col min="9143" max="9143" width="14.28515625" style="1" bestFit="1" customWidth="1"/>
    <col min="9144" max="9389" width="8.42578125" style="1"/>
    <col min="9390" max="9390" width="30.42578125" style="1" customWidth="1"/>
    <col min="9391" max="9391" width="41.7109375" style="1" customWidth="1"/>
    <col min="9392" max="9392" width="17.140625" style="1" customWidth="1"/>
    <col min="9393" max="9393" width="45.42578125" style="1" customWidth="1"/>
    <col min="9394" max="9396" width="0" style="1" hidden="1" customWidth="1"/>
    <col min="9397" max="9397" width="34.7109375" style="1" customWidth="1"/>
    <col min="9398" max="9398" width="14.5703125" style="1" customWidth="1"/>
    <col min="9399" max="9399" width="14.28515625" style="1" bestFit="1" customWidth="1"/>
    <col min="9400" max="9645" width="8.42578125" style="1"/>
    <col min="9646" max="9646" width="30.42578125" style="1" customWidth="1"/>
    <col min="9647" max="9647" width="41.7109375" style="1" customWidth="1"/>
    <col min="9648" max="9648" width="17.140625" style="1" customWidth="1"/>
    <col min="9649" max="9649" width="45.42578125" style="1" customWidth="1"/>
    <col min="9650" max="9652" width="0" style="1" hidden="1" customWidth="1"/>
    <col min="9653" max="9653" width="34.7109375" style="1" customWidth="1"/>
    <col min="9654" max="9654" width="14.5703125" style="1" customWidth="1"/>
    <col min="9655" max="9655" width="14.28515625" style="1" bestFit="1" customWidth="1"/>
    <col min="9656" max="9901" width="8.42578125" style="1"/>
    <col min="9902" max="9902" width="30.42578125" style="1" customWidth="1"/>
    <col min="9903" max="9903" width="41.7109375" style="1" customWidth="1"/>
    <col min="9904" max="9904" width="17.140625" style="1" customWidth="1"/>
    <col min="9905" max="9905" width="45.42578125" style="1" customWidth="1"/>
    <col min="9906" max="9908" width="0" style="1" hidden="1" customWidth="1"/>
    <col min="9909" max="9909" width="34.7109375" style="1" customWidth="1"/>
    <col min="9910" max="9910" width="14.5703125" style="1" customWidth="1"/>
    <col min="9911" max="9911" width="14.28515625" style="1" bestFit="1" customWidth="1"/>
    <col min="9912" max="10157" width="8.42578125" style="1"/>
    <col min="10158" max="10158" width="30.42578125" style="1" customWidth="1"/>
    <col min="10159" max="10159" width="41.7109375" style="1" customWidth="1"/>
    <col min="10160" max="10160" width="17.140625" style="1" customWidth="1"/>
    <col min="10161" max="10161" width="45.42578125" style="1" customWidth="1"/>
    <col min="10162" max="10164" width="0" style="1" hidden="1" customWidth="1"/>
    <col min="10165" max="10165" width="34.7109375" style="1" customWidth="1"/>
    <col min="10166" max="10166" width="14.5703125" style="1" customWidth="1"/>
    <col min="10167" max="10167" width="14.28515625" style="1" bestFit="1" customWidth="1"/>
    <col min="10168" max="10413" width="8.42578125" style="1"/>
    <col min="10414" max="10414" width="30.42578125" style="1" customWidth="1"/>
    <col min="10415" max="10415" width="41.7109375" style="1" customWidth="1"/>
    <col min="10416" max="10416" width="17.140625" style="1" customWidth="1"/>
    <col min="10417" max="10417" width="45.42578125" style="1" customWidth="1"/>
    <col min="10418" max="10420" width="0" style="1" hidden="1" customWidth="1"/>
    <col min="10421" max="10421" width="34.7109375" style="1" customWidth="1"/>
    <col min="10422" max="10422" width="14.5703125" style="1" customWidth="1"/>
    <col min="10423" max="10423" width="14.28515625" style="1" bestFit="1" customWidth="1"/>
    <col min="10424" max="10669" width="8.42578125" style="1"/>
    <col min="10670" max="10670" width="30.42578125" style="1" customWidth="1"/>
    <col min="10671" max="10671" width="41.7109375" style="1" customWidth="1"/>
    <col min="10672" max="10672" width="17.140625" style="1" customWidth="1"/>
    <col min="10673" max="10673" width="45.42578125" style="1" customWidth="1"/>
    <col min="10674" max="10676" width="0" style="1" hidden="1" customWidth="1"/>
    <col min="10677" max="10677" width="34.7109375" style="1" customWidth="1"/>
    <col min="10678" max="10678" width="14.5703125" style="1" customWidth="1"/>
    <col min="10679" max="10679" width="14.28515625" style="1" bestFit="1" customWidth="1"/>
    <col min="10680" max="10925" width="8.42578125" style="1"/>
    <col min="10926" max="10926" width="30.42578125" style="1" customWidth="1"/>
    <col min="10927" max="10927" width="41.7109375" style="1" customWidth="1"/>
    <col min="10928" max="10928" width="17.140625" style="1" customWidth="1"/>
    <col min="10929" max="10929" width="45.42578125" style="1" customWidth="1"/>
    <col min="10930" max="10932" width="0" style="1" hidden="1" customWidth="1"/>
    <col min="10933" max="10933" width="34.7109375" style="1" customWidth="1"/>
    <col min="10934" max="10934" width="14.5703125" style="1" customWidth="1"/>
    <col min="10935" max="10935" width="14.28515625" style="1" bestFit="1" customWidth="1"/>
    <col min="10936" max="11181" width="8.42578125" style="1"/>
    <col min="11182" max="11182" width="30.42578125" style="1" customWidth="1"/>
    <col min="11183" max="11183" width="41.7109375" style="1" customWidth="1"/>
    <col min="11184" max="11184" width="17.140625" style="1" customWidth="1"/>
    <col min="11185" max="11185" width="45.42578125" style="1" customWidth="1"/>
    <col min="11186" max="11188" width="0" style="1" hidden="1" customWidth="1"/>
    <col min="11189" max="11189" width="34.7109375" style="1" customWidth="1"/>
    <col min="11190" max="11190" width="14.5703125" style="1" customWidth="1"/>
    <col min="11191" max="11191" width="14.28515625" style="1" bestFit="1" customWidth="1"/>
    <col min="11192" max="11437" width="8.42578125" style="1"/>
    <col min="11438" max="11438" width="30.42578125" style="1" customWidth="1"/>
    <col min="11439" max="11439" width="41.7109375" style="1" customWidth="1"/>
    <col min="11440" max="11440" width="17.140625" style="1" customWidth="1"/>
    <col min="11441" max="11441" width="45.42578125" style="1" customWidth="1"/>
    <col min="11442" max="11444" width="0" style="1" hidden="1" customWidth="1"/>
    <col min="11445" max="11445" width="34.7109375" style="1" customWidth="1"/>
    <col min="11446" max="11446" width="14.5703125" style="1" customWidth="1"/>
    <col min="11447" max="11447" width="14.28515625" style="1" bestFit="1" customWidth="1"/>
    <col min="11448" max="11693" width="8.42578125" style="1"/>
    <col min="11694" max="11694" width="30.42578125" style="1" customWidth="1"/>
    <col min="11695" max="11695" width="41.7109375" style="1" customWidth="1"/>
    <col min="11696" max="11696" width="17.140625" style="1" customWidth="1"/>
    <col min="11697" max="11697" width="45.42578125" style="1" customWidth="1"/>
    <col min="11698" max="11700" width="0" style="1" hidden="1" customWidth="1"/>
    <col min="11701" max="11701" width="34.7109375" style="1" customWidth="1"/>
    <col min="11702" max="11702" width="14.5703125" style="1" customWidth="1"/>
    <col min="11703" max="11703" width="14.28515625" style="1" bestFit="1" customWidth="1"/>
    <col min="11704" max="11949" width="8.42578125" style="1"/>
    <col min="11950" max="11950" width="30.42578125" style="1" customWidth="1"/>
    <col min="11951" max="11951" width="41.7109375" style="1" customWidth="1"/>
    <col min="11952" max="11952" width="17.140625" style="1" customWidth="1"/>
    <col min="11953" max="11953" width="45.42578125" style="1" customWidth="1"/>
    <col min="11954" max="11956" width="0" style="1" hidden="1" customWidth="1"/>
    <col min="11957" max="11957" width="34.7109375" style="1" customWidth="1"/>
    <col min="11958" max="11958" width="14.5703125" style="1" customWidth="1"/>
    <col min="11959" max="11959" width="14.28515625" style="1" bestFit="1" customWidth="1"/>
    <col min="11960" max="12205" width="8.42578125" style="1"/>
    <col min="12206" max="12206" width="30.42578125" style="1" customWidth="1"/>
    <col min="12207" max="12207" width="41.7109375" style="1" customWidth="1"/>
    <col min="12208" max="12208" width="17.140625" style="1" customWidth="1"/>
    <col min="12209" max="12209" width="45.42578125" style="1" customWidth="1"/>
    <col min="12210" max="12212" width="0" style="1" hidden="1" customWidth="1"/>
    <col min="12213" max="12213" width="34.7109375" style="1" customWidth="1"/>
    <col min="12214" max="12214" width="14.5703125" style="1" customWidth="1"/>
    <col min="12215" max="12215" width="14.28515625" style="1" bestFit="1" customWidth="1"/>
    <col min="12216" max="12461" width="8.42578125" style="1"/>
    <col min="12462" max="12462" width="30.42578125" style="1" customWidth="1"/>
    <col min="12463" max="12463" width="41.7109375" style="1" customWidth="1"/>
    <col min="12464" max="12464" width="17.140625" style="1" customWidth="1"/>
    <col min="12465" max="12465" width="45.42578125" style="1" customWidth="1"/>
    <col min="12466" max="12468" width="0" style="1" hidden="1" customWidth="1"/>
    <col min="12469" max="12469" width="34.7109375" style="1" customWidth="1"/>
    <col min="12470" max="12470" width="14.5703125" style="1" customWidth="1"/>
    <col min="12471" max="12471" width="14.28515625" style="1" bestFit="1" customWidth="1"/>
    <col min="12472" max="12717" width="8.42578125" style="1"/>
    <col min="12718" max="12718" width="30.42578125" style="1" customWidth="1"/>
    <col min="12719" max="12719" width="41.7109375" style="1" customWidth="1"/>
    <col min="12720" max="12720" width="17.140625" style="1" customWidth="1"/>
    <col min="12721" max="12721" width="45.42578125" style="1" customWidth="1"/>
    <col min="12722" max="12724" width="0" style="1" hidden="1" customWidth="1"/>
    <col min="12725" max="12725" width="34.7109375" style="1" customWidth="1"/>
    <col min="12726" max="12726" width="14.5703125" style="1" customWidth="1"/>
    <col min="12727" max="12727" width="14.28515625" style="1" bestFit="1" customWidth="1"/>
    <col min="12728" max="12973" width="8.42578125" style="1"/>
    <col min="12974" max="12974" width="30.42578125" style="1" customWidth="1"/>
    <col min="12975" max="12975" width="41.7109375" style="1" customWidth="1"/>
    <col min="12976" max="12976" width="17.140625" style="1" customWidth="1"/>
    <col min="12977" max="12977" width="45.42578125" style="1" customWidth="1"/>
    <col min="12978" max="12980" width="0" style="1" hidden="1" customWidth="1"/>
    <col min="12981" max="12981" width="34.7109375" style="1" customWidth="1"/>
    <col min="12982" max="12982" width="14.5703125" style="1" customWidth="1"/>
    <col min="12983" max="12983" width="14.28515625" style="1" bestFit="1" customWidth="1"/>
    <col min="12984" max="13229" width="8.42578125" style="1"/>
    <col min="13230" max="13230" width="30.42578125" style="1" customWidth="1"/>
    <col min="13231" max="13231" width="41.7109375" style="1" customWidth="1"/>
    <col min="13232" max="13232" width="17.140625" style="1" customWidth="1"/>
    <col min="13233" max="13233" width="45.42578125" style="1" customWidth="1"/>
    <col min="13234" max="13236" width="0" style="1" hidden="1" customWidth="1"/>
    <col min="13237" max="13237" width="34.7109375" style="1" customWidth="1"/>
    <col min="13238" max="13238" width="14.5703125" style="1" customWidth="1"/>
    <col min="13239" max="13239" width="14.28515625" style="1" bestFit="1" customWidth="1"/>
    <col min="13240" max="13485" width="8.42578125" style="1"/>
    <col min="13486" max="13486" width="30.42578125" style="1" customWidth="1"/>
    <col min="13487" max="13487" width="41.7109375" style="1" customWidth="1"/>
    <col min="13488" max="13488" width="17.140625" style="1" customWidth="1"/>
    <col min="13489" max="13489" width="45.42578125" style="1" customWidth="1"/>
    <col min="13490" max="13492" width="0" style="1" hidden="1" customWidth="1"/>
    <col min="13493" max="13493" width="34.7109375" style="1" customWidth="1"/>
    <col min="13494" max="13494" width="14.5703125" style="1" customWidth="1"/>
    <col min="13495" max="13495" width="14.28515625" style="1" bestFit="1" customWidth="1"/>
    <col min="13496" max="13741" width="8.42578125" style="1"/>
    <col min="13742" max="13742" width="30.42578125" style="1" customWidth="1"/>
    <col min="13743" max="13743" width="41.7109375" style="1" customWidth="1"/>
    <col min="13744" max="13744" width="17.140625" style="1" customWidth="1"/>
    <col min="13745" max="13745" width="45.42578125" style="1" customWidth="1"/>
    <col min="13746" max="13748" width="0" style="1" hidden="1" customWidth="1"/>
    <col min="13749" max="13749" width="34.7109375" style="1" customWidth="1"/>
    <col min="13750" max="13750" width="14.5703125" style="1" customWidth="1"/>
    <col min="13751" max="13751" width="14.28515625" style="1" bestFit="1" customWidth="1"/>
    <col min="13752" max="13997" width="8.42578125" style="1"/>
    <col min="13998" max="13998" width="30.42578125" style="1" customWidth="1"/>
    <col min="13999" max="13999" width="41.7109375" style="1" customWidth="1"/>
    <col min="14000" max="14000" width="17.140625" style="1" customWidth="1"/>
    <col min="14001" max="14001" width="45.42578125" style="1" customWidth="1"/>
    <col min="14002" max="14004" width="0" style="1" hidden="1" customWidth="1"/>
    <col min="14005" max="14005" width="34.7109375" style="1" customWidth="1"/>
    <col min="14006" max="14006" width="14.5703125" style="1" customWidth="1"/>
    <col min="14007" max="14007" width="14.28515625" style="1" bestFit="1" customWidth="1"/>
    <col min="14008" max="14253" width="8.42578125" style="1"/>
    <col min="14254" max="14254" width="30.42578125" style="1" customWidth="1"/>
    <col min="14255" max="14255" width="41.7109375" style="1" customWidth="1"/>
    <col min="14256" max="14256" width="17.140625" style="1" customWidth="1"/>
    <col min="14257" max="14257" width="45.42578125" style="1" customWidth="1"/>
    <col min="14258" max="14260" width="0" style="1" hidden="1" customWidth="1"/>
    <col min="14261" max="14261" width="34.7109375" style="1" customWidth="1"/>
    <col min="14262" max="14262" width="14.5703125" style="1" customWidth="1"/>
    <col min="14263" max="14263" width="14.28515625" style="1" bestFit="1" customWidth="1"/>
    <col min="14264" max="14509" width="8.42578125" style="1"/>
    <col min="14510" max="14510" width="30.42578125" style="1" customWidth="1"/>
    <col min="14511" max="14511" width="41.7109375" style="1" customWidth="1"/>
    <col min="14512" max="14512" width="17.140625" style="1" customWidth="1"/>
    <col min="14513" max="14513" width="45.42578125" style="1" customWidth="1"/>
    <col min="14514" max="14516" width="0" style="1" hidden="1" customWidth="1"/>
    <col min="14517" max="14517" width="34.7109375" style="1" customWidth="1"/>
    <col min="14518" max="14518" width="14.5703125" style="1" customWidth="1"/>
    <col min="14519" max="14519" width="14.28515625" style="1" bestFit="1" customWidth="1"/>
    <col min="14520" max="14765" width="8.42578125" style="1"/>
    <col min="14766" max="14766" width="30.42578125" style="1" customWidth="1"/>
    <col min="14767" max="14767" width="41.7109375" style="1" customWidth="1"/>
    <col min="14768" max="14768" width="17.140625" style="1" customWidth="1"/>
    <col min="14769" max="14769" width="45.42578125" style="1" customWidth="1"/>
    <col min="14770" max="14772" width="0" style="1" hidden="1" customWidth="1"/>
    <col min="14773" max="14773" width="34.7109375" style="1" customWidth="1"/>
    <col min="14774" max="14774" width="14.5703125" style="1" customWidth="1"/>
    <col min="14775" max="14775" width="14.28515625" style="1" bestFit="1" customWidth="1"/>
    <col min="14776" max="15021" width="8.42578125" style="1"/>
    <col min="15022" max="15022" width="30.42578125" style="1" customWidth="1"/>
    <col min="15023" max="15023" width="41.7109375" style="1" customWidth="1"/>
    <col min="15024" max="15024" width="17.140625" style="1" customWidth="1"/>
    <col min="15025" max="15025" width="45.42578125" style="1" customWidth="1"/>
    <col min="15026" max="15028" width="0" style="1" hidden="1" customWidth="1"/>
    <col min="15029" max="15029" width="34.7109375" style="1" customWidth="1"/>
    <col min="15030" max="15030" width="14.5703125" style="1" customWidth="1"/>
    <col min="15031" max="15031" width="14.28515625" style="1" bestFit="1" customWidth="1"/>
    <col min="15032" max="15277" width="8.42578125" style="1"/>
    <col min="15278" max="15278" width="30.42578125" style="1" customWidth="1"/>
    <col min="15279" max="15279" width="41.7109375" style="1" customWidth="1"/>
    <col min="15280" max="15280" width="17.140625" style="1" customWidth="1"/>
    <col min="15281" max="15281" width="45.42578125" style="1" customWidth="1"/>
    <col min="15282" max="15284" width="0" style="1" hidden="1" customWidth="1"/>
    <col min="15285" max="15285" width="34.7109375" style="1" customWidth="1"/>
    <col min="15286" max="15286" width="14.5703125" style="1" customWidth="1"/>
    <col min="15287" max="15287" width="14.28515625" style="1" bestFit="1" customWidth="1"/>
    <col min="15288" max="15533" width="8.42578125" style="1"/>
    <col min="15534" max="15534" width="30.42578125" style="1" customWidth="1"/>
    <col min="15535" max="15535" width="41.7109375" style="1" customWidth="1"/>
    <col min="15536" max="15536" width="17.140625" style="1" customWidth="1"/>
    <col min="15537" max="15537" width="45.42578125" style="1" customWidth="1"/>
    <col min="15538" max="15540" width="0" style="1" hidden="1" customWidth="1"/>
    <col min="15541" max="15541" width="34.7109375" style="1" customWidth="1"/>
    <col min="15542" max="15542" width="14.5703125" style="1" customWidth="1"/>
    <col min="15543" max="15543" width="14.28515625" style="1" bestFit="1" customWidth="1"/>
    <col min="15544" max="15789" width="8.42578125" style="1"/>
    <col min="15790" max="15790" width="30.42578125" style="1" customWidth="1"/>
    <col min="15791" max="15791" width="41.7109375" style="1" customWidth="1"/>
    <col min="15792" max="15792" width="17.140625" style="1" customWidth="1"/>
    <col min="15793" max="15793" width="45.42578125" style="1" customWidth="1"/>
    <col min="15794" max="15796" width="0" style="1" hidden="1" customWidth="1"/>
    <col min="15797" max="15797" width="34.7109375" style="1" customWidth="1"/>
    <col min="15798" max="15798" width="14.5703125" style="1" customWidth="1"/>
    <col min="15799" max="15799" width="14.28515625" style="1" bestFit="1" customWidth="1"/>
    <col min="15800" max="16045" width="8.42578125" style="1"/>
    <col min="16046" max="16046" width="30.42578125" style="1" customWidth="1"/>
    <col min="16047" max="16047" width="41.7109375" style="1" customWidth="1"/>
    <col min="16048" max="16048" width="17.140625" style="1" customWidth="1"/>
    <col min="16049" max="16049" width="45.42578125" style="1" customWidth="1"/>
    <col min="16050" max="16052" width="0" style="1" hidden="1" customWidth="1"/>
    <col min="16053" max="16053" width="34.7109375" style="1" customWidth="1"/>
    <col min="16054" max="16054" width="14.5703125" style="1" customWidth="1"/>
    <col min="16055" max="16055" width="14.28515625" style="1" bestFit="1" customWidth="1"/>
    <col min="16056" max="16384" width="8.42578125" style="1"/>
  </cols>
  <sheetData>
    <row r="1" spans="1:16" ht="69.95" customHeight="1" x14ac:dyDescent="0.2">
      <c r="A1" s="127"/>
      <c r="C1" s="123"/>
      <c r="D1" s="12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 ht="20.100000000000001" customHeight="1" x14ac:dyDescent="0.2">
      <c r="A2" s="421" t="s">
        <v>297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6" ht="22.5" customHeight="1" x14ac:dyDescent="0.2">
      <c r="A3" s="127"/>
      <c r="B3" s="58"/>
      <c r="C3" s="59"/>
      <c r="D3" s="7"/>
      <c r="E3" s="7"/>
      <c r="N3" s="131"/>
      <c r="O3" s="131"/>
      <c r="P3" s="132" t="s">
        <v>284</v>
      </c>
    </row>
    <row r="4" spans="1:16" ht="28.5" customHeight="1" x14ac:dyDescent="0.2">
      <c r="A4" s="455" t="s">
        <v>7</v>
      </c>
      <c r="B4" s="429" t="s">
        <v>49</v>
      </c>
      <c r="C4" s="462" t="s">
        <v>276</v>
      </c>
      <c r="D4" s="460" t="s">
        <v>226</v>
      </c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</row>
    <row r="5" spans="1:16" ht="51" customHeight="1" x14ac:dyDescent="0.2">
      <c r="A5" s="455"/>
      <c r="B5" s="429"/>
      <c r="C5" s="462"/>
      <c r="D5" s="245" t="s">
        <v>59</v>
      </c>
      <c r="E5" s="245" t="s">
        <v>56</v>
      </c>
      <c r="F5" s="245" t="s">
        <v>9</v>
      </c>
      <c r="G5" s="245" t="s">
        <v>10</v>
      </c>
      <c r="H5" s="245" t="s">
        <v>48</v>
      </c>
      <c r="I5" s="245" t="s">
        <v>11</v>
      </c>
      <c r="J5" s="245" t="s">
        <v>12</v>
      </c>
      <c r="K5" s="245" t="s">
        <v>50</v>
      </c>
      <c r="L5" s="245" t="s">
        <v>150</v>
      </c>
      <c r="M5" s="245" t="s">
        <v>151</v>
      </c>
      <c r="N5" s="245" t="s">
        <v>15</v>
      </c>
      <c r="O5" s="245" t="s">
        <v>16</v>
      </c>
      <c r="P5" s="245" t="s">
        <v>52</v>
      </c>
    </row>
    <row r="6" spans="1:16" s="2" customFormat="1" ht="39.950000000000003" customHeight="1" x14ac:dyDescent="0.2">
      <c r="A6" s="238" t="s">
        <v>17</v>
      </c>
      <c r="B6" s="211" t="s">
        <v>238</v>
      </c>
      <c r="C6" s="264">
        <v>41762229.380000003</v>
      </c>
      <c r="D6" s="265">
        <v>41803989.57</v>
      </c>
      <c r="E6" s="265">
        <v>41553447.409999996</v>
      </c>
      <c r="F6" s="266">
        <v>1</v>
      </c>
      <c r="G6" s="266">
        <v>4</v>
      </c>
      <c r="H6" s="266"/>
      <c r="I6" s="266"/>
      <c r="J6" s="266"/>
      <c r="K6" s="266">
        <v>4</v>
      </c>
      <c r="L6" s="266"/>
      <c r="M6" s="266"/>
      <c r="N6" s="266"/>
      <c r="O6" s="266">
        <v>1</v>
      </c>
      <c r="P6" s="267">
        <v>1</v>
      </c>
    </row>
    <row r="7" spans="1:16" s="2" customFormat="1" ht="45" customHeight="1" x14ac:dyDescent="0.2">
      <c r="A7" s="258" t="s">
        <v>18</v>
      </c>
      <c r="B7" s="211" t="s">
        <v>100</v>
      </c>
      <c r="C7" s="264">
        <v>51482039.549999997</v>
      </c>
      <c r="D7" s="268">
        <v>51482039.549999997</v>
      </c>
      <c r="E7" s="268">
        <v>51480382.289999999</v>
      </c>
      <c r="F7" s="266">
        <v>4</v>
      </c>
      <c r="G7" s="266">
        <v>23</v>
      </c>
      <c r="H7" s="266">
        <v>6</v>
      </c>
      <c r="I7" s="266">
        <v>1</v>
      </c>
      <c r="J7" s="266">
        <v>9</v>
      </c>
      <c r="K7" s="266">
        <v>39</v>
      </c>
      <c r="L7" s="266"/>
      <c r="M7" s="266"/>
      <c r="N7" s="266"/>
      <c r="O7" s="266">
        <v>4</v>
      </c>
      <c r="P7" s="269">
        <v>1</v>
      </c>
    </row>
    <row r="8" spans="1:16" s="2" customFormat="1" ht="30" customHeight="1" x14ac:dyDescent="0.2">
      <c r="A8" s="259" t="s">
        <v>19</v>
      </c>
      <c r="B8" s="211" t="s">
        <v>173</v>
      </c>
      <c r="C8" s="264">
        <v>23113069.809999999</v>
      </c>
      <c r="D8" s="268">
        <v>24182848.43</v>
      </c>
      <c r="E8" s="268">
        <v>22898177.5</v>
      </c>
      <c r="F8" s="266">
        <v>1</v>
      </c>
      <c r="G8" s="266">
        <v>4</v>
      </c>
      <c r="H8" s="266">
        <v>2</v>
      </c>
      <c r="I8" s="266">
        <v>3</v>
      </c>
      <c r="J8" s="266">
        <v>16</v>
      </c>
      <c r="K8" s="266">
        <v>25</v>
      </c>
      <c r="L8" s="266"/>
      <c r="M8" s="266"/>
      <c r="N8" s="266"/>
      <c r="O8" s="266">
        <v>1</v>
      </c>
      <c r="P8" s="269">
        <v>1</v>
      </c>
    </row>
    <row r="9" spans="1:16" s="2" customFormat="1" ht="30" customHeight="1" x14ac:dyDescent="0.2">
      <c r="A9" s="463" t="s">
        <v>20</v>
      </c>
      <c r="B9" s="211" t="s">
        <v>189</v>
      </c>
      <c r="C9" s="270">
        <v>7945327.8300000001</v>
      </c>
      <c r="D9" s="268">
        <v>7945327.8300000001</v>
      </c>
      <c r="E9" s="268">
        <v>7945327.8300000001</v>
      </c>
      <c r="F9" s="266">
        <v>1</v>
      </c>
      <c r="G9" s="266">
        <v>29</v>
      </c>
      <c r="H9" s="266">
        <v>17</v>
      </c>
      <c r="I9" s="271">
        <v>3</v>
      </c>
      <c r="J9" s="266">
        <v>98</v>
      </c>
      <c r="K9" s="266">
        <v>147</v>
      </c>
      <c r="L9" s="266"/>
      <c r="M9" s="266"/>
      <c r="N9" s="266"/>
      <c r="O9" s="266">
        <v>1</v>
      </c>
      <c r="P9" s="269">
        <v>1</v>
      </c>
    </row>
    <row r="10" spans="1:16" s="2" customFormat="1" ht="35.1" customHeight="1" x14ac:dyDescent="0.2">
      <c r="A10" s="463"/>
      <c r="B10" s="211" t="s">
        <v>101</v>
      </c>
      <c r="C10" s="270">
        <v>9612624.3900000006</v>
      </c>
      <c r="D10" s="268">
        <v>9612624.3900000006</v>
      </c>
      <c r="E10" s="268">
        <v>7774078</v>
      </c>
      <c r="F10" s="266">
        <v>1</v>
      </c>
      <c r="G10" s="266">
        <v>11</v>
      </c>
      <c r="H10" s="266">
        <v>3</v>
      </c>
      <c r="I10" s="266"/>
      <c r="J10" s="266">
        <v>11</v>
      </c>
      <c r="K10" s="266">
        <v>25</v>
      </c>
      <c r="L10" s="266"/>
      <c r="M10" s="266"/>
      <c r="N10" s="266"/>
      <c r="O10" s="266">
        <v>1</v>
      </c>
      <c r="P10" s="269">
        <v>1</v>
      </c>
    </row>
    <row r="11" spans="1:16" s="5" customFormat="1" ht="24.95" customHeight="1" x14ac:dyDescent="0.2">
      <c r="A11" s="396" t="s">
        <v>230</v>
      </c>
      <c r="B11" s="392"/>
      <c r="C11" s="393">
        <v>17557952.219999999</v>
      </c>
      <c r="D11" s="393">
        <v>17557952.219999999</v>
      </c>
      <c r="E11" s="393">
        <v>15719405.83</v>
      </c>
      <c r="F11" s="397">
        <v>2</v>
      </c>
      <c r="G11" s="397">
        <v>40</v>
      </c>
      <c r="H11" s="397">
        <v>20</v>
      </c>
      <c r="I11" s="397">
        <v>3</v>
      </c>
      <c r="J11" s="397">
        <v>109</v>
      </c>
      <c r="K11" s="397">
        <v>172</v>
      </c>
      <c r="L11" s="397">
        <v>0</v>
      </c>
      <c r="M11" s="397">
        <v>0</v>
      </c>
      <c r="N11" s="397">
        <v>0</v>
      </c>
      <c r="O11" s="398">
        <v>2</v>
      </c>
      <c r="P11" s="399">
        <v>1</v>
      </c>
    </row>
    <row r="12" spans="1:16" s="2" customFormat="1" ht="35.1" customHeight="1" x14ac:dyDescent="0.2">
      <c r="A12" s="238" t="s">
        <v>23</v>
      </c>
      <c r="B12" s="211" t="s">
        <v>102</v>
      </c>
      <c r="C12" s="264">
        <v>59313428.020000003</v>
      </c>
      <c r="D12" s="268">
        <v>59213395</v>
      </c>
      <c r="E12" s="268">
        <v>59149695</v>
      </c>
      <c r="F12" s="266">
        <v>4</v>
      </c>
      <c r="G12" s="266">
        <v>8</v>
      </c>
      <c r="H12" s="266">
        <v>1</v>
      </c>
      <c r="I12" s="266"/>
      <c r="J12" s="266"/>
      <c r="K12" s="266">
        <v>9</v>
      </c>
      <c r="L12" s="266"/>
      <c r="M12" s="266"/>
      <c r="N12" s="266"/>
      <c r="O12" s="266">
        <v>4</v>
      </c>
      <c r="P12" s="269">
        <v>1</v>
      </c>
    </row>
    <row r="13" spans="1:16" s="61" customFormat="1" ht="30" customHeight="1" x14ac:dyDescent="0.2">
      <c r="A13" s="238" t="s">
        <v>24</v>
      </c>
      <c r="B13" s="211" t="s">
        <v>251</v>
      </c>
      <c r="C13" s="264">
        <v>37267820.079999998</v>
      </c>
      <c r="D13" s="268">
        <v>38083109.539999999</v>
      </c>
      <c r="E13" s="268">
        <v>37680399.520000003</v>
      </c>
      <c r="F13" s="266">
        <v>7</v>
      </c>
      <c r="G13" s="266">
        <v>14</v>
      </c>
      <c r="H13" s="266">
        <v>4</v>
      </c>
      <c r="I13" s="266">
        <v>20</v>
      </c>
      <c r="J13" s="266">
        <v>69</v>
      </c>
      <c r="K13" s="266">
        <v>107</v>
      </c>
      <c r="L13" s="266"/>
      <c r="M13" s="266"/>
      <c r="N13" s="266"/>
      <c r="O13" s="266">
        <v>7</v>
      </c>
      <c r="P13" s="269">
        <v>1</v>
      </c>
    </row>
    <row r="14" spans="1:16" s="2" customFormat="1" ht="39.950000000000003" customHeight="1" x14ac:dyDescent="0.2">
      <c r="A14" s="461" t="s">
        <v>21</v>
      </c>
      <c r="B14" s="211" t="s">
        <v>103</v>
      </c>
      <c r="C14" s="264">
        <v>24164666.739999998</v>
      </c>
      <c r="D14" s="268">
        <v>24164666.739999998</v>
      </c>
      <c r="E14" s="272">
        <v>24164666.739999998</v>
      </c>
      <c r="F14" s="266">
        <v>3</v>
      </c>
      <c r="G14" s="266">
        <v>7</v>
      </c>
      <c r="H14" s="266">
        <v>7</v>
      </c>
      <c r="I14" s="266"/>
      <c r="J14" s="266">
        <v>33</v>
      </c>
      <c r="K14" s="266">
        <v>47</v>
      </c>
      <c r="L14" s="266"/>
      <c r="M14" s="266"/>
      <c r="N14" s="266"/>
      <c r="O14" s="266">
        <v>3</v>
      </c>
      <c r="P14" s="269">
        <v>1</v>
      </c>
    </row>
    <row r="15" spans="1:16" s="2" customFormat="1" ht="39.950000000000003" customHeight="1" x14ac:dyDescent="0.2">
      <c r="A15" s="461"/>
      <c r="B15" s="211" t="s">
        <v>104</v>
      </c>
      <c r="C15" s="264">
        <v>24412052.109999999</v>
      </c>
      <c r="D15" s="268">
        <v>31964808.07</v>
      </c>
      <c r="E15" s="272">
        <v>23688962.899999999</v>
      </c>
      <c r="F15" s="266">
        <v>3</v>
      </c>
      <c r="G15" s="266"/>
      <c r="H15" s="266"/>
      <c r="I15" s="266"/>
      <c r="J15" s="266"/>
      <c r="K15" s="266">
        <v>0</v>
      </c>
      <c r="L15" s="266"/>
      <c r="M15" s="266"/>
      <c r="N15" s="266"/>
      <c r="O15" s="266">
        <v>3</v>
      </c>
      <c r="P15" s="269">
        <v>1</v>
      </c>
    </row>
    <row r="16" spans="1:16" s="16" customFormat="1" ht="24.95" customHeight="1" x14ac:dyDescent="0.2">
      <c r="A16" s="396" t="s">
        <v>231</v>
      </c>
      <c r="B16" s="392"/>
      <c r="C16" s="393">
        <v>48576718.849999994</v>
      </c>
      <c r="D16" s="393">
        <v>56129474.810000002</v>
      </c>
      <c r="E16" s="393">
        <v>47853629.640000001</v>
      </c>
      <c r="F16" s="397">
        <v>6</v>
      </c>
      <c r="G16" s="397">
        <v>7</v>
      </c>
      <c r="H16" s="397">
        <v>7</v>
      </c>
      <c r="I16" s="397">
        <v>0</v>
      </c>
      <c r="J16" s="397">
        <v>33</v>
      </c>
      <c r="K16" s="397">
        <v>47</v>
      </c>
      <c r="L16" s="397">
        <v>0</v>
      </c>
      <c r="M16" s="397">
        <v>0</v>
      </c>
      <c r="N16" s="397">
        <v>0</v>
      </c>
      <c r="O16" s="398">
        <v>6</v>
      </c>
      <c r="P16" s="399">
        <v>1</v>
      </c>
    </row>
    <row r="17" spans="1:16" s="2" customFormat="1" ht="35.1" customHeight="1" x14ac:dyDescent="0.2">
      <c r="A17" s="461" t="s">
        <v>22</v>
      </c>
      <c r="B17" s="211" t="s">
        <v>105</v>
      </c>
      <c r="C17" s="264">
        <v>50355520.130000003</v>
      </c>
      <c r="D17" s="268">
        <v>50355520.130000003</v>
      </c>
      <c r="E17" s="268">
        <v>50394067.039999999</v>
      </c>
      <c r="F17" s="266">
        <v>3</v>
      </c>
      <c r="G17" s="273">
        <v>36</v>
      </c>
      <c r="H17" s="274">
        <v>9</v>
      </c>
      <c r="I17" s="274"/>
      <c r="J17" s="273">
        <v>51</v>
      </c>
      <c r="K17" s="266">
        <v>96</v>
      </c>
      <c r="L17" s="266"/>
      <c r="M17" s="266"/>
      <c r="N17" s="266"/>
      <c r="O17" s="266">
        <v>3</v>
      </c>
      <c r="P17" s="267">
        <v>1</v>
      </c>
    </row>
    <row r="18" spans="1:16" s="61" customFormat="1" ht="35.1" customHeight="1" x14ac:dyDescent="0.2">
      <c r="A18" s="461"/>
      <c r="B18" s="211" t="s">
        <v>106</v>
      </c>
      <c r="C18" s="264">
        <v>48695060.140000001</v>
      </c>
      <c r="D18" s="264">
        <v>49947540.420000002</v>
      </c>
      <c r="E18" s="264">
        <v>50340926.649999999</v>
      </c>
      <c r="F18" s="273">
        <v>2</v>
      </c>
      <c r="G18" s="273">
        <v>19</v>
      </c>
      <c r="H18" s="273">
        <v>3</v>
      </c>
      <c r="I18" s="273"/>
      <c r="J18" s="273">
        <v>29</v>
      </c>
      <c r="K18" s="266">
        <v>51</v>
      </c>
      <c r="L18" s="273"/>
      <c r="M18" s="266"/>
      <c r="N18" s="275"/>
      <c r="O18" s="275">
        <v>2</v>
      </c>
      <c r="P18" s="267">
        <v>1</v>
      </c>
    </row>
    <row r="19" spans="1:16" s="5" customFormat="1" ht="24.95" customHeight="1" x14ac:dyDescent="0.2">
      <c r="A19" s="396" t="s">
        <v>210</v>
      </c>
      <c r="B19" s="392"/>
      <c r="C19" s="393">
        <v>99050580.270000011</v>
      </c>
      <c r="D19" s="393">
        <v>100303060.55000001</v>
      </c>
      <c r="E19" s="393">
        <v>100734993.69</v>
      </c>
      <c r="F19" s="397">
        <v>5</v>
      </c>
      <c r="G19" s="397">
        <v>55</v>
      </c>
      <c r="H19" s="397">
        <v>12</v>
      </c>
      <c r="I19" s="397">
        <v>0</v>
      </c>
      <c r="J19" s="397">
        <v>80</v>
      </c>
      <c r="K19" s="397">
        <v>147</v>
      </c>
      <c r="L19" s="397">
        <v>0</v>
      </c>
      <c r="M19" s="397">
        <v>0</v>
      </c>
      <c r="N19" s="397">
        <v>0</v>
      </c>
      <c r="O19" s="398">
        <v>5</v>
      </c>
      <c r="P19" s="399">
        <v>1</v>
      </c>
    </row>
    <row r="20" spans="1:16" s="5" customFormat="1" ht="35.1" customHeight="1" x14ac:dyDescent="0.2">
      <c r="A20" s="260" t="s">
        <v>25</v>
      </c>
      <c r="B20" s="211" t="s">
        <v>107</v>
      </c>
      <c r="C20" s="276">
        <v>24020906.739999998</v>
      </c>
      <c r="D20" s="276">
        <v>21765452.260000002</v>
      </c>
      <c r="E20" s="277">
        <v>21578941.530000001</v>
      </c>
      <c r="F20" s="266">
        <v>38</v>
      </c>
      <c r="G20" s="278">
        <v>5</v>
      </c>
      <c r="H20" s="278">
        <v>4</v>
      </c>
      <c r="I20" s="278"/>
      <c r="J20" s="278">
        <v>57</v>
      </c>
      <c r="K20" s="266">
        <v>66</v>
      </c>
      <c r="L20" s="266">
        <v>4</v>
      </c>
      <c r="M20" s="278"/>
      <c r="N20" s="278"/>
      <c r="O20" s="278">
        <v>34</v>
      </c>
      <c r="P20" s="279">
        <v>1</v>
      </c>
    </row>
    <row r="21" spans="1:16" s="2" customFormat="1" ht="30" customHeight="1" x14ac:dyDescent="0.2">
      <c r="A21" s="238" t="s">
        <v>26</v>
      </c>
      <c r="B21" s="319" t="s">
        <v>108</v>
      </c>
      <c r="C21" s="264">
        <v>46608993.469999999</v>
      </c>
      <c r="D21" s="268">
        <v>49587167.049999997</v>
      </c>
      <c r="E21" s="268">
        <v>48017597.469999999</v>
      </c>
      <c r="F21" s="266">
        <v>2</v>
      </c>
      <c r="G21" s="266">
        <v>5</v>
      </c>
      <c r="H21" s="266">
        <v>55</v>
      </c>
      <c r="I21" s="266"/>
      <c r="J21" s="266">
        <v>183</v>
      </c>
      <c r="K21" s="266">
        <v>243</v>
      </c>
      <c r="L21" s="266"/>
      <c r="M21" s="266"/>
      <c r="N21" s="266"/>
      <c r="O21" s="266">
        <v>2</v>
      </c>
      <c r="P21" s="269">
        <v>1</v>
      </c>
    </row>
    <row r="22" spans="1:16" s="2" customFormat="1" ht="35.1" customHeight="1" x14ac:dyDescent="0.2">
      <c r="A22" s="238" t="s">
        <v>27</v>
      </c>
      <c r="B22" s="211" t="s">
        <v>109</v>
      </c>
      <c r="C22" s="264">
        <v>31444106.82</v>
      </c>
      <c r="D22" s="268">
        <v>31444106.82</v>
      </c>
      <c r="E22" s="268">
        <v>31444106.82</v>
      </c>
      <c r="F22" s="266">
        <v>3</v>
      </c>
      <c r="G22" s="266">
        <v>20</v>
      </c>
      <c r="H22" s="266"/>
      <c r="I22" s="266">
        <v>5</v>
      </c>
      <c r="J22" s="266">
        <v>138</v>
      </c>
      <c r="K22" s="266">
        <v>163</v>
      </c>
      <c r="L22" s="266">
        <v>0</v>
      </c>
      <c r="M22" s="266"/>
      <c r="N22" s="266"/>
      <c r="O22" s="266">
        <v>3</v>
      </c>
      <c r="P22" s="267">
        <v>1</v>
      </c>
    </row>
    <row r="23" spans="1:16" s="2" customFormat="1" ht="35.1" customHeight="1" x14ac:dyDescent="0.2">
      <c r="A23" s="238" t="s">
        <v>28</v>
      </c>
      <c r="B23" s="211" t="s">
        <v>110</v>
      </c>
      <c r="C23" s="270">
        <v>43523543.380000003</v>
      </c>
      <c r="D23" s="268">
        <v>44597632.700000003</v>
      </c>
      <c r="E23" s="268">
        <v>44596843.969999999</v>
      </c>
      <c r="F23" s="266">
        <v>3</v>
      </c>
      <c r="G23" s="266">
        <v>20</v>
      </c>
      <c r="H23" s="266">
        <v>4</v>
      </c>
      <c r="I23" s="266">
        <v>2</v>
      </c>
      <c r="J23" s="266">
        <v>67</v>
      </c>
      <c r="K23" s="266">
        <v>93</v>
      </c>
      <c r="L23" s="266"/>
      <c r="M23" s="266"/>
      <c r="N23" s="266"/>
      <c r="O23" s="266">
        <v>3</v>
      </c>
      <c r="P23" s="269">
        <v>1</v>
      </c>
    </row>
    <row r="24" spans="1:16" s="2" customFormat="1" ht="30" customHeight="1" x14ac:dyDescent="0.2">
      <c r="A24" s="238" t="s">
        <v>29</v>
      </c>
      <c r="B24" s="211" t="s">
        <v>111</v>
      </c>
      <c r="C24" s="264">
        <v>93490317.480000004</v>
      </c>
      <c r="D24" s="268">
        <v>105856957.81999999</v>
      </c>
      <c r="E24" s="268">
        <v>102288674.73</v>
      </c>
      <c r="F24" s="266">
        <v>1</v>
      </c>
      <c r="G24" s="266"/>
      <c r="H24" s="266"/>
      <c r="I24" s="266"/>
      <c r="J24" s="266">
        <v>37</v>
      </c>
      <c r="K24" s="266">
        <v>37</v>
      </c>
      <c r="L24" s="266"/>
      <c r="M24" s="266"/>
      <c r="N24" s="266">
        <v>1</v>
      </c>
      <c r="O24" s="266"/>
      <c r="P24" s="267">
        <v>1</v>
      </c>
    </row>
    <row r="25" spans="1:16" s="2" customFormat="1" ht="35.1" customHeight="1" x14ac:dyDescent="0.2">
      <c r="A25" s="461" t="s">
        <v>30</v>
      </c>
      <c r="B25" s="211" t="s">
        <v>112</v>
      </c>
      <c r="C25" s="264">
        <v>50536737.890000001</v>
      </c>
      <c r="D25" s="268">
        <v>49435029.039999999</v>
      </c>
      <c r="E25" s="272">
        <v>49435029.039999999</v>
      </c>
      <c r="F25" s="266">
        <v>1</v>
      </c>
      <c r="G25" s="266">
        <v>24</v>
      </c>
      <c r="H25" s="266">
        <v>2</v>
      </c>
      <c r="I25" s="266">
        <v>4</v>
      </c>
      <c r="J25" s="266">
        <v>42</v>
      </c>
      <c r="K25" s="266">
        <v>72</v>
      </c>
      <c r="L25" s="266"/>
      <c r="M25" s="266"/>
      <c r="N25" s="266"/>
      <c r="O25" s="266">
        <v>1</v>
      </c>
      <c r="P25" s="269">
        <v>1</v>
      </c>
    </row>
    <row r="26" spans="1:16" s="2" customFormat="1" ht="35.1" customHeight="1" x14ac:dyDescent="0.2">
      <c r="A26" s="461"/>
      <c r="B26" s="211" t="s">
        <v>113</v>
      </c>
      <c r="C26" s="264">
        <v>12820550.5</v>
      </c>
      <c r="D26" s="268">
        <v>12840568.66</v>
      </c>
      <c r="E26" s="272">
        <v>12727304.93</v>
      </c>
      <c r="F26" s="266">
        <v>1</v>
      </c>
      <c r="G26" s="266"/>
      <c r="H26" s="266"/>
      <c r="I26" s="266"/>
      <c r="J26" s="266"/>
      <c r="K26" s="266">
        <v>0</v>
      </c>
      <c r="L26" s="266"/>
      <c r="M26" s="266"/>
      <c r="N26" s="266"/>
      <c r="O26" s="266">
        <v>1</v>
      </c>
      <c r="P26" s="267">
        <v>1</v>
      </c>
    </row>
    <row r="27" spans="1:16" s="61" customFormat="1" ht="35.1" customHeight="1" x14ac:dyDescent="0.2">
      <c r="A27" s="461"/>
      <c r="B27" s="211" t="s">
        <v>114</v>
      </c>
      <c r="C27" s="264">
        <v>3086174.5</v>
      </c>
      <c r="D27" s="272">
        <v>2988129.18</v>
      </c>
      <c r="E27" s="272">
        <v>2988125.71</v>
      </c>
      <c r="F27" s="266">
        <v>1</v>
      </c>
      <c r="G27" s="266"/>
      <c r="H27" s="266"/>
      <c r="I27" s="275"/>
      <c r="J27" s="266">
        <v>1</v>
      </c>
      <c r="K27" s="266">
        <v>1</v>
      </c>
      <c r="L27" s="266"/>
      <c r="M27" s="266"/>
      <c r="N27" s="275"/>
      <c r="O27" s="275">
        <v>1</v>
      </c>
      <c r="P27" s="267">
        <v>1</v>
      </c>
    </row>
    <row r="28" spans="1:16" s="5" customFormat="1" ht="24.95" customHeight="1" x14ac:dyDescent="0.2">
      <c r="A28" s="396" t="s">
        <v>62</v>
      </c>
      <c r="B28" s="392"/>
      <c r="C28" s="393">
        <v>66443462.890000001</v>
      </c>
      <c r="D28" s="393">
        <v>65263726.880000003</v>
      </c>
      <c r="E28" s="393">
        <v>65150459.68</v>
      </c>
      <c r="F28" s="397">
        <v>3</v>
      </c>
      <c r="G28" s="397">
        <v>24</v>
      </c>
      <c r="H28" s="397">
        <v>2</v>
      </c>
      <c r="I28" s="397">
        <v>4</v>
      </c>
      <c r="J28" s="397">
        <v>43</v>
      </c>
      <c r="K28" s="397">
        <v>73</v>
      </c>
      <c r="L28" s="397">
        <v>0</v>
      </c>
      <c r="M28" s="397">
        <v>0</v>
      </c>
      <c r="N28" s="397">
        <v>0</v>
      </c>
      <c r="O28" s="398">
        <v>3</v>
      </c>
      <c r="P28" s="399">
        <v>1</v>
      </c>
    </row>
    <row r="29" spans="1:16" s="61" customFormat="1" ht="35.1" customHeight="1" x14ac:dyDescent="0.2">
      <c r="A29" s="461" t="s">
        <v>31</v>
      </c>
      <c r="B29" s="211" t="s">
        <v>115</v>
      </c>
      <c r="C29" s="264">
        <v>30051404.949999999</v>
      </c>
      <c r="D29" s="268"/>
      <c r="E29" s="268"/>
      <c r="F29" s="266">
        <v>7</v>
      </c>
      <c r="G29" s="275"/>
      <c r="H29" s="275"/>
      <c r="I29" s="275"/>
      <c r="J29" s="275"/>
      <c r="K29" s="266">
        <v>0</v>
      </c>
      <c r="L29" s="266"/>
      <c r="M29" s="266">
        <v>7</v>
      </c>
      <c r="N29" s="275"/>
      <c r="O29" s="275"/>
      <c r="P29" s="279"/>
    </row>
    <row r="30" spans="1:16" s="2" customFormat="1" ht="35.1" customHeight="1" x14ac:dyDescent="0.2">
      <c r="A30" s="461"/>
      <c r="B30" s="211" t="s">
        <v>252</v>
      </c>
      <c r="C30" s="264">
        <v>14439085.380000001</v>
      </c>
      <c r="D30" s="268">
        <v>13436994.369999999</v>
      </c>
      <c r="E30" s="272">
        <v>4951938.25</v>
      </c>
      <c r="F30" s="266">
        <v>2</v>
      </c>
      <c r="G30" s="266"/>
      <c r="H30" s="266"/>
      <c r="I30" s="266"/>
      <c r="J30" s="266"/>
      <c r="K30" s="266">
        <v>0</v>
      </c>
      <c r="L30" s="266"/>
      <c r="M30" s="266"/>
      <c r="N30" s="266">
        <v>1</v>
      </c>
      <c r="O30" s="266">
        <v>1</v>
      </c>
      <c r="P30" s="269">
        <v>1</v>
      </c>
    </row>
    <row r="31" spans="1:16" s="5" customFormat="1" ht="24.95" customHeight="1" x14ac:dyDescent="0.2">
      <c r="A31" s="396" t="s">
        <v>79</v>
      </c>
      <c r="B31" s="392"/>
      <c r="C31" s="393">
        <v>44490490.329999998</v>
      </c>
      <c r="D31" s="393">
        <v>13436994.369999999</v>
      </c>
      <c r="E31" s="393">
        <v>4951938.25</v>
      </c>
      <c r="F31" s="397">
        <v>9</v>
      </c>
      <c r="G31" s="397">
        <v>0</v>
      </c>
      <c r="H31" s="397">
        <v>0</v>
      </c>
      <c r="I31" s="397">
        <v>0</v>
      </c>
      <c r="J31" s="397">
        <v>0</v>
      </c>
      <c r="K31" s="397">
        <v>0</v>
      </c>
      <c r="L31" s="397">
        <v>0</v>
      </c>
      <c r="M31" s="397">
        <v>7</v>
      </c>
      <c r="N31" s="397">
        <v>1</v>
      </c>
      <c r="O31" s="398">
        <v>1</v>
      </c>
      <c r="P31" s="399">
        <v>0.30199999999999999</v>
      </c>
    </row>
    <row r="32" spans="1:16" s="2" customFormat="1" ht="35.1" customHeight="1" x14ac:dyDescent="0.2">
      <c r="A32" s="238" t="s">
        <v>32</v>
      </c>
      <c r="B32" s="211" t="s">
        <v>116</v>
      </c>
      <c r="C32" s="264">
        <v>21363533.600000001</v>
      </c>
      <c r="D32" s="268">
        <v>20257969</v>
      </c>
      <c r="E32" s="268">
        <v>20257969.23</v>
      </c>
      <c r="F32" s="266">
        <v>1</v>
      </c>
      <c r="G32" s="266"/>
      <c r="H32" s="266"/>
      <c r="I32" s="266"/>
      <c r="J32" s="266"/>
      <c r="K32" s="266">
        <v>0</v>
      </c>
      <c r="L32" s="266"/>
      <c r="M32" s="266"/>
      <c r="N32" s="266"/>
      <c r="O32" s="266">
        <v>1</v>
      </c>
      <c r="P32" s="269">
        <v>1</v>
      </c>
    </row>
    <row r="33" spans="1:16" s="61" customFormat="1" ht="35.1" customHeight="1" x14ac:dyDescent="0.2">
      <c r="A33" s="238" t="s">
        <v>33</v>
      </c>
      <c r="B33" s="211" t="s">
        <v>117</v>
      </c>
      <c r="C33" s="264">
        <v>4441036.88</v>
      </c>
      <c r="D33" s="272"/>
      <c r="E33" s="272"/>
      <c r="F33" s="266">
        <v>5</v>
      </c>
      <c r="G33" s="281"/>
      <c r="H33" s="266"/>
      <c r="I33" s="266"/>
      <c r="J33" s="266"/>
      <c r="K33" s="266">
        <v>0</v>
      </c>
      <c r="L33" s="266"/>
      <c r="M33" s="266">
        <v>5</v>
      </c>
      <c r="N33" s="275"/>
      <c r="O33" s="275"/>
      <c r="P33" s="275"/>
    </row>
    <row r="34" spans="1:16" s="2" customFormat="1" ht="35.1" customHeight="1" x14ac:dyDescent="0.2">
      <c r="A34" s="238" t="s">
        <v>34</v>
      </c>
      <c r="B34" s="211" t="s">
        <v>118</v>
      </c>
      <c r="C34" s="264">
        <v>76130992.280000001</v>
      </c>
      <c r="D34" s="268">
        <v>75208852.109999999</v>
      </c>
      <c r="E34" s="272">
        <v>76130991.980000004</v>
      </c>
      <c r="F34" s="266">
        <v>1</v>
      </c>
      <c r="G34" s="266">
        <v>1</v>
      </c>
      <c r="H34" s="266">
        <v>5</v>
      </c>
      <c r="I34" s="266"/>
      <c r="J34" s="266">
        <v>30</v>
      </c>
      <c r="K34" s="266">
        <v>36</v>
      </c>
      <c r="L34" s="266"/>
      <c r="M34" s="266"/>
      <c r="N34" s="266"/>
      <c r="O34" s="266">
        <v>1</v>
      </c>
      <c r="P34" s="269">
        <v>1</v>
      </c>
    </row>
    <row r="35" spans="1:16" s="2" customFormat="1" ht="35.1" customHeight="1" x14ac:dyDescent="0.2">
      <c r="A35" s="461" t="s">
        <v>35</v>
      </c>
      <c r="B35" s="211" t="s">
        <v>119</v>
      </c>
      <c r="C35" s="264">
        <v>8705586.6300000008</v>
      </c>
      <c r="D35" s="268">
        <v>8711411.3200000003</v>
      </c>
      <c r="E35" s="268">
        <v>8705586.6199999992</v>
      </c>
      <c r="F35" s="266">
        <v>1</v>
      </c>
      <c r="G35" s="266"/>
      <c r="H35" s="266"/>
      <c r="I35" s="266"/>
      <c r="J35" s="266"/>
      <c r="K35" s="266">
        <v>0</v>
      </c>
      <c r="L35" s="266"/>
      <c r="M35" s="266"/>
      <c r="N35" s="266"/>
      <c r="O35" s="266">
        <v>1</v>
      </c>
      <c r="P35" s="269">
        <v>1</v>
      </c>
    </row>
    <row r="36" spans="1:16" s="2" customFormat="1" ht="30" customHeight="1" x14ac:dyDescent="0.2">
      <c r="A36" s="461"/>
      <c r="B36" s="211" t="s">
        <v>120</v>
      </c>
      <c r="C36" s="270">
        <v>2135169.7400000002</v>
      </c>
      <c r="D36" s="268">
        <v>1528304.63</v>
      </c>
      <c r="E36" s="268">
        <v>1528304.63</v>
      </c>
      <c r="F36" s="266">
        <v>1</v>
      </c>
      <c r="G36" s="266">
        <v>5</v>
      </c>
      <c r="H36" s="266"/>
      <c r="I36" s="266"/>
      <c r="J36" s="266"/>
      <c r="K36" s="266">
        <v>5</v>
      </c>
      <c r="L36" s="266"/>
      <c r="M36" s="266"/>
      <c r="N36" s="266"/>
      <c r="O36" s="266">
        <v>1</v>
      </c>
      <c r="P36" s="269">
        <v>1</v>
      </c>
    </row>
    <row r="37" spans="1:16" s="2" customFormat="1" ht="30" customHeight="1" x14ac:dyDescent="0.2">
      <c r="A37" s="461"/>
      <c r="B37" s="211" t="s">
        <v>121</v>
      </c>
      <c r="C37" s="270">
        <v>5787625.75</v>
      </c>
      <c r="D37" s="268">
        <v>5350831.28</v>
      </c>
      <c r="E37" s="268">
        <v>5787625.75</v>
      </c>
      <c r="F37" s="266">
        <v>1</v>
      </c>
      <c r="G37" s="274"/>
      <c r="H37" s="274"/>
      <c r="I37" s="274"/>
      <c r="J37" s="274"/>
      <c r="K37" s="266">
        <v>0</v>
      </c>
      <c r="L37" s="266"/>
      <c r="M37" s="266"/>
      <c r="N37" s="266"/>
      <c r="O37" s="266">
        <v>1</v>
      </c>
      <c r="P37" s="269">
        <v>1</v>
      </c>
    </row>
    <row r="38" spans="1:16" s="2" customFormat="1" ht="35.1" customHeight="1" x14ac:dyDescent="0.2">
      <c r="A38" s="461"/>
      <c r="B38" s="211" t="s">
        <v>122</v>
      </c>
      <c r="C38" s="270">
        <v>5016368.88</v>
      </c>
      <c r="D38" s="268">
        <v>4399732.87</v>
      </c>
      <c r="E38" s="268">
        <v>5016368.88</v>
      </c>
      <c r="F38" s="266">
        <v>1</v>
      </c>
      <c r="G38" s="266"/>
      <c r="H38" s="266"/>
      <c r="I38" s="266"/>
      <c r="J38" s="266"/>
      <c r="K38" s="266">
        <v>0</v>
      </c>
      <c r="L38" s="266"/>
      <c r="M38" s="266"/>
      <c r="N38" s="266"/>
      <c r="O38" s="266">
        <v>1</v>
      </c>
      <c r="P38" s="269">
        <v>1</v>
      </c>
    </row>
    <row r="39" spans="1:16" s="2" customFormat="1" ht="30" customHeight="1" x14ac:dyDescent="0.2">
      <c r="A39" s="461"/>
      <c r="B39" s="211" t="s">
        <v>123</v>
      </c>
      <c r="C39" s="270">
        <v>2153123.54</v>
      </c>
      <c r="D39" s="268">
        <v>2153123.54</v>
      </c>
      <c r="E39" s="268">
        <v>2153123.54</v>
      </c>
      <c r="F39" s="266">
        <v>1</v>
      </c>
      <c r="G39" s="266"/>
      <c r="H39" s="266">
        <v>10</v>
      </c>
      <c r="I39" s="266"/>
      <c r="J39" s="266"/>
      <c r="K39" s="266">
        <v>10</v>
      </c>
      <c r="L39" s="266"/>
      <c r="M39" s="266"/>
      <c r="N39" s="266"/>
      <c r="O39" s="266">
        <v>1</v>
      </c>
      <c r="P39" s="269">
        <v>1</v>
      </c>
    </row>
    <row r="40" spans="1:16" s="61" customFormat="1" ht="35.1" customHeight="1" x14ac:dyDescent="0.2">
      <c r="A40" s="461"/>
      <c r="B40" s="211" t="s">
        <v>124</v>
      </c>
      <c r="C40" s="270">
        <v>350727.4</v>
      </c>
      <c r="D40" s="268">
        <v>350727</v>
      </c>
      <c r="E40" s="268">
        <v>350727</v>
      </c>
      <c r="F40" s="266">
        <v>1</v>
      </c>
      <c r="G40" s="266"/>
      <c r="H40" s="275"/>
      <c r="I40" s="275"/>
      <c r="J40" s="275"/>
      <c r="K40" s="266">
        <v>0</v>
      </c>
      <c r="L40" s="266"/>
      <c r="M40" s="266"/>
      <c r="N40" s="275"/>
      <c r="O40" s="275">
        <v>1</v>
      </c>
      <c r="P40" s="269">
        <v>1</v>
      </c>
    </row>
    <row r="41" spans="1:16" s="2" customFormat="1" ht="30" customHeight="1" x14ac:dyDescent="0.2">
      <c r="A41" s="461"/>
      <c r="B41" s="211" t="s">
        <v>125</v>
      </c>
      <c r="C41" s="270">
        <v>414870.15</v>
      </c>
      <c r="D41" s="268">
        <v>414870.15</v>
      </c>
      <c r="E41" s="268">
        <v>414870.15</v>
      </c>
      <c r="F41" s="266">
        <v>1</v>
      </c>
      <c r="G41" s="266">
        <v>2</v>
      </c>
      <c r="H41" s="266"/>
      <c r="I41" s="266"/>
      <c r="J41" s="266"/>
      <c r="K41" s="266">
        <v>2</v>
      </c>
      <c r="L41" s="266"/>
      <c r="M41" s="266"/>
      <c r="N41" s="266"/>
      <c r="O41" s="266">
        <v>1</v>
      </c>
      <c r="P41" s="269">
        <v>1</v>
      </c>
    </row>
    <row r="42" spans="1:16" s="61" customFormat="1" ht="30" customHeight="1" x14ac:dyDescent="0.2">
      <c r="A42" s="461"/>
      <c r="B42" s="211" t="s">
        <v>126</v>
      </c>
      <c r="C42" s="270">
        <v>3058317.15</v>
      </c>
      <c r="D42" s="283">
        <v>3058317.15</v>
      </c>
      <c r="E42" s="268">
        <v>3058317.15</v>
      </c>
      <c r="F42" s="266">
        <v>1</v>
      </c>
      <c r="G42" s="266"/>
      <c r="H42" s="266">
        <v>2</v>
      </c>
      <c r="I42" s="266"/>
      <c r="J42" s="266"/>
      <c r="K42" s="266">
        <v>2</v>
      </c>
      <c r="L42" s="266"/>
      <c r="M42" s="266"/>
      <c r="N42" s="275"/>
      <c r="O42" s="275">
        <v>1</v>
      </c>
      <c r="P42" s="269">
        <v>1</v>
      </c>
    </row>
    <row r="43" spans="1:16" s="5" customFormat="1" ht="24.95" customHeight="1" x14ac:dyDescent="0.2">
      <c r="A43" s="396" t="s">
        <v>80</v>
      </c>
      <c r="B43" s="392"/>
      <c r="C43" s="393">
        <v>27621789.239999995</v>
      </c>
      <c r="D43" s="393">
        <v>25967317.939999998</v>
      </c>
      <c r="E43" s="393">
        <v>27014923.719999995</v>
      </c>
      <c r="F43" s="397">
        <v>8</v>
      </c>
      <c r="G43" s="397">
        <v>7</v>
      </c>
      <c r="H43" s="397">
        <v>12</v>
      </c>
      <c r="I43" s="397">
        <v>0</v>
      </c>
      <c r="J43" s="397">
        <v>0</v>
      </c>
      <c r="K43" s="397">
        <v>19</v>
      </c>
      <c r="L43" s="397">
        <v>0</v>
      </c>
      <c r="M43" s="397">
        <v>0</v>
      </c>
      <c r="N43" s="397">
        <v>0</v>
      </c>
      <c r="O43" s="398">
        <v>8</v>
      </c>
      <c r="P43" s="399">
        <v>1</v>
      </c>
    </row>
    <row r="44" spans="1:16" s="2" customFormat="1" ht="35.1" customHeight="1" x14ac:dyDescent="0.2">
      <c r="A44" s="238" t="s">
        <v>36</v>
      </c>
      <c r="B44" s="211" t="s">
        <v>174</v>
      </c>
      <c r="C44" s="264">
        <v>64261768.909999996</v>
      </c>
      <c r="D44" s="270">
        <v>66935015.009999998</v>
      </c>
      <c r="E44" s="282">
        <v>65309672.479999997</v>
      </c>
      <c r="F44" s="273">
        <v>44</v>
      </c>
      <c r="G44" s="263">
        <v>7</v>
      </c>
      <c r="H44" s="263"/>
      <c r="I44" s="263"/>
      <c r="J44" s="263">
        <v>31</v>
      </c>
      <c r="K44" s="266">
        <v>38</v>
      </c>
      <c r="L44" s="273"/>
      <c r="M44" s="273"/>
      <c r="N44" s="263"/>
      <c r="O44" s="263">
        <v>44</v>
      </c>
      <c r="P44" s="269">
        <v>1</v>
      </c>
    </row>
    <row r="45" spans="1:16" s="61" customFormat="1" ht="35.1" customHeight="1" x14ac:dyDescent="0.2">
      <c r="A45" s="238" t="s">
        <v>37</v>
      </c>
      <c r="B45" s="211" t="s">
        <v>127</v>
      </c>
      <c r="C45" s="264">
        <v>38013691.140000001</v>
      </c>
      <c r="D45" s="270">
        <v>38045887.340000004</v>
      </c>
      <c r="E45" s="265">
        <v>40638447.340000004</v>
      </c>
      <c r="F45" s="284">
        <v>4</v>
      </c>
      <c r="G45" s="266">
        <v>8</v>
      </c>
      <c r="H45" s="266">
        <v>36</v>
      </c>
      <c r="I45" s="266">
        <v>2</v>
      </c>
      <c r="J45" s="266">
        <v>3</v>
      </c>
      <c r="K45" s="266">
        <v>49</v>
      </c>
      <c r="L45" s="266"/>
      <c r="M45" s="266"/>
      <c r="N45" s="266"/>
      <c r="O45" s="266">
        <v>4</v>
      </c>
      <c r="P45" s="269">
        <v>1</v>
      </c>
    </row>
    <row r="46" spans="1:16" s="2" customFormat="1" ht="35.1" customHeight="1" x14ac:dyDescent="0.2">
      <c r="A46" s="461" t="s">
        <v>38</v>
      </c>
      <c r="B46" s="211" t="s">
        <v>128</v>
      </c>
      <c r="C46" s="264">
        <v>54937112.509999998</v>
      </c>
      <c r="D46" s="270">
        <v>54937112.109999999</v>
      </c>
      <c r="E46" s="270">
        <v>54937112.109999999</v>
      </c>
      <c r="F46" s="273">
        <v>2</v>
      </c>
      <c r="G46" s="273">
        <v>13</v>
      </c>
      <c r="H46" s="273">
        <v>4</v>
      </c>
      <c r="I46" s="273"/>
      <c r="J46" s="273">
        <v>36</v>
      </c>
      <c r="K46" s="266">
        <v>53</v>
      </c>
      <c r="L46" s="273"/>
      <c r="M46" s="273"/>
      <c r="N46" s="263"/>
      <c r="O46" s="263">
        <v>2</v>
      </c>
      <c r="P46" s="269">
        <v>1</v>
      </c>
    </row>
    <row r="47" spans="1:16" s="2" customFormat="1" ht="30" customHeight="1" x14ac:dyDescent="0.2">
      <c r="A47" s="461"/>
      <c r="B47" s="211" t="s">
        <v>129</v>
      </c>
      <c r="C47" s="264">
        <v>14082557.130000001</v>
      </c>
      <c r="D47" s="282">
        <v>14082557</v>
      </c>
      <c r="E47" s="282">
        <v>14082557</v>
      </c>
      <c r="F47" s="273">
        <v>2</v>
      </c>
      <c r="G47" s="263">
        <v>1</v>
      </c>
      <c r="H47" s="263"/>
      <c r="I47" s="263"/>
      <c r="J47" s="263">
        <v>1</v>
      </c>
      <c r="K47" s="266">
        <v>2</v>
      </c>
      <c r="L47" s="273"/>
      <c r="M47" s="263"/>
      <c r="N47" s="263"/>
      <c r="O47" s="263">
        <v>2</v>
      </c>
      <c r="P47" s="269">
        <v>1</v>
      </c>
    </row>
    <row r="48" spans="1:16" s="16" customFormat="1" ht="24.95" customHeight="1" x14ac:dyDescent="0.2">
      <c r="A48" s="396" t="s">
        <v>88</v>
      </c>
      <c r="B48" s="392"/>
      <c r="C48" s="393">
        <v>69019669.640000001</v>
      </c>
      <c r="D48" s="393">
        <v>69019669.109999999</v>
      </c>
      <c r="E48" s="393">
        <v>69019669.109999999</v>
      </c>
      <c r="F48" s="397">
        <v>4</v>
      </c>
      <c r="G48" s="397">
        <v>14</v>
      </c>
      <c r="H48" s="397">
        <v>4</v>
      </c>
      <c r="I48" s="397">
        <v>0</v>
      </c>
      <c r="J48" s="397">
        <v>37</v>
      </c>
      <c r="K48" s="397">
        <v>55</v>
      </c>
      <c r="L48" s="397">
        <v>0</v>
      </c>
      <c r="M48" s="397">
        <v>0</v>
      </c>
      <c r="N48" s="397">
        <v>0</v>
      </c>
      <c r="O48" s="398">
        <v>4</v>
      </c>
      <c r="P48" s="399">
        <v>1</v>
      </c>
    </row>
    <row r="49" spans="1:16" s="2" customFormat="1" ht="35.1" customHeight="1" x14ac:dyDescent="0.2">
      <c r="A49" s="238" t="s">
        <v>39</v>
      </c>
      <c r="B49" s="211" t="s">
        <v>130</v>
      </c>
      <c r="C49" s="264">
        <v>54994339.520000003</v>
      </c>
      <c r="D49" s="268">
        <v>56524971.950000003</v>
      </c>
      <c r="E49" s="268">
        <v>56524971.43</v>
      </c>
      <c r="F49" s="285">
        <v>3</v>
      </c>
      <c r="G49" s="285"/>
      <c r="H49" s="285"/>
      <c r="I49" s="285"/>
      <c r="J49" s="285"/>
      <c r="K49" s="285"/>
      <c r="L49" s="285">
        <v>0</v>
      </c>
      <c r="M49" s="285"/>
      <c r="N49" s="285"/>
      <c r="O49" s="285">
        <v>3</v>
      </c>
      <c r="P49" s="269">
        <v>1</v>
      </c>
    </row>
    <row r="50" spans="1:16" s="61" customFormat="1" ht="35.1" customHeight="1" x14ac:dyDescent="0.2">
      <c r="A50" s="461" t="s">
        <v>40</v>
      </c>
      <c r="B50" s="211" t="s">
        <v>131</v>
      </c>
      <c r="C50" s="264">
        <v>52395260.469999999</v>
      </c>
      <c r="D50" s="265">
        <v>52395260.469999999</v>
      </c>
      <c r="E50" s="265">
        <v>52395260.469999999</v>
      </c>
      <c r="F50" s="266">
        <v>3</v>
      </c>
      <c r="G50" s="275">
        <v>14</v>
      </c>
      <c r="H50" s="275">
        <v>2</v>
      </c>
      <c r="I50" s="275"/>
      <c r="J50" s="266">
        <v>94</v>
      </c>
      <c r="K50" s="266">
        <v>110</v>
      </c>
      <c r="L50" s="266"/>
      <c r="M50" s="275"/>
      <c r="N50" s="275"/>
      <c r="O50" s="275">
        <v>3</v>
      </c>
      <c r="P50" s="269">
        <v>1</v>
      </c>
    </row>
    <row r="51" spans="1:16" s="2" customFormat="1" ht="30" customHeight="1" x14ac:dyDescent="0.2">
      <c r="A51" s="461"/>
      <c r="B51" s="211" t="s">
        <v>132</v>
      </c>
      <c r="C51" s="264">
        <v>16046604.859999999</v>
      </c>
      <c r="D51" s="265">
        <v>16046605</v>
      </c>
      <c r="E51" s="265">
        <v>16046604.859999999</v>
      </c>
      <c r="F51" s="266">
        <v>1</v>
      </c>
      <c r="G51" s="266"/>
      <c r="H51" s="266"/>
      <c r="I51" s="266"/>
      <c r="J51" s="266">
        <v>7</v>
      </c>
      <c r="K51" s="275">
        <v>7</v>
      </c>
      <c r="L51" s="266"/>
      <c r="M51" s="266"/>
      <c r="N51" s="266"/>
      <c r="O51" s="266">
        <v>1</v>
      </c>
      <c r="P51" s="269">
        <v>1</v>
      </c>
    </row>
    <row r="52" spans="1:16" s="5" customFormat="1" ht="24.95" customHeight="1" x14ac:dyDescent="0.2">
      <c r="A52" s="396" t="s">
        <v>82</v>
      </c>
      <c r="B52" s="392"/>
      <c r="C52" s="393">
        <v>68441865.329999998</v>
      </c>
      <c r="D52" s="393">
        <v>68441865.469999999</v>
      </c>
      <c r="E52" s="393">
        <v>68441865.329999998</v>
      </c>
      <c r="F52" s="397">
        <v>4</v>
      </c>
      <c r="G52" s="397">
        <v>14</v>
      </c>
      <c r="H52" s="397">
        <v>2</v>
      </c>
      <c r="I52" s="397">
        <v>0</v>
      </c>
      <c r="J52" s="397">
        <v>101</v>
      </c>
      <c r="K52" s="397">
        <v>117</v>
      </c>
      <c r="L52" s="397">
        <v>0</v>
      </c>
      <c r="M52" s="397">
        <v>0</v>
      </c>
      <c r="N52" s="397">
        <v>0</v>
      </c>
      <c r="O52" s="398">
        <v>4</v>
      </c>
      <c r="P52" s="399">
        <v>1.0000000020455317</v>
      </c>
    </row>
    <row r="53" spans="1:16" s="2" customFormat="1" ht="30" customHeight="1" x14ac:dyDescent="0.2">
      <c r="A53" s="461" t="s">
        <v>41</v>
      </c>
      <c r="B53" s="211" t="s">
        <v>133</v>
      </c>
      <c r="C53" s="264">
        <v>32624954.920000002</v>
      </c>
      <c r="D53" s="268">
        <v>35713647.210000001</v>
      </c>
      <c r="E53" s="268">
        <v>34127991.060000002</v>
      </c>
      <c r="F53" s="266">
        <v>6</v>
      </c>
      <c r="G53" s="286">
        <v>16</v>
      </c>
      <c r="H53" s="266">
        <v>7</v>
      </c>
      <c r="I53" s="266"/>
      <c r="J53" s="266">
        <v>44</v>
      </c>
      <c r="K53" s="286">
        <v>67</v>
      </c>
      <c r="L53" s="266"/>
      <c r="M53" s="266"/>
      <c r="N53" s="266"/>
      <c r="O53" s="266">
        <v>6</v>
      </c>
      <c r="P53" s="269">
        <v>1</v>
      </c>
    </row>
    <row r="54" spans="1:16" s="61" customFormat="1" ht="35.1" customHeight="1" x14ac:dyDescent="0.2">
      <c r="A54" s="461"/>
      <c r="B54" s="211" t="s">
        <v>134</v>
      </c>
      <c r="C54" s="264">
        <v>13229884.18</v>
      </c>
      <c r="D54" s="270">
        <v>13419597.140000001</v>
      </c>
      <c r="E54" s="268">
        <v>13419590.65</v>
      </c>
      <c r="F54" s="266">
        <v>1</v>
      </c>
      <c r="G54" s="275"/>
      <c r="H54" s="275">
        <v>1</v>
      </c>
      <c r="I54" s="275"/>
      <c r="J54" s="275"/>
      <c r="K54" s="286">
        <v>1</v>
      </c>
      <c r="L54" s="266"/>
      <c r="M54" s="266"/>
      <c r="N54" s="275"/>
      <c r="O54" s="275">
        <v>1</v>
      </c>
      <c r="P54" s="269">
        <v>1</v>
      </c>
    </row>
    <row r="55" spans="1:16" s="2" customFormat="1" ht="35.1" customHeight="1" x14ac:dyDescent="0.2">
      <c r="A55" s="461"/>
      <c r="B55" s="211" t="s">
        <v>175</v>
      </c>
      <c r="C55" s="264">
        <v>14848484.66</v>
      </c>
      <c r="D55" s="268">
        <v>14780459.08</v>
      </c>
      <c r="E55" s="268">
        <v>14795441.859999999</v>
      </c>
      <c r="F55" s="266">
        <v>2</v>
      </c>
      <c r="G55" s="266"/>
      <c r="H55" s="266"/>
      <c r="I55" s="266"/>
      <c r="J55" s="266"/>
      <c r="K55" s="286">
        <v>0</v>
      </c>
      <c r="L55" s="266"/>
      <c r="M55" s="266"/>
      <c r="N55" s="266">
        <v>1</v>
      </c>
      <c r="O55" s="266">
        <v>1</v>
      </c>
      <c r="P55" s="269">
        <v>0.94930000000000003</v>
      </c>
    </row>
    <row r="56" spans="1:16" s="2" customFormat="1" ht="30" customHeight="1" x14ac:dyDescent="0.2">
      <c r="A56" s="461"/>
      <c r="B56" s="211" t="s">
        <v>135</v>
      </c>
      <c r="C56" s="264">
        <v>4918228.24</v>
      </c>
      <c r="D56" s="268">
        <v>4805246.01</v>
      </c>
      <c r="E56" s="268">
        <v>4988614.42</v>
      </c>
      <c r="F56" s="266">
        <v>1</v>
      </c>
      <c r="G56" s="266"/>
      <c r="H56" s="266"/>
      <c r="I56" s="266"/>
      <c r="J56" s="266"/>
      <c r="K56" s="286">
        <v>0</v>
      </c>
      <c r="L56" s="266"/>
      <c r="M56" s="266"/>
      <c r="N56" s="266"/>
      <c r="O56" s="266">
        <v>1</v>
      </c>
      <c r="P56" s="269">
        <v>0.97699999999999998</v>
      </c>
    </row>
    <row r="57" spans="1:16" s="16" customFormat="1" ht="24.95" customHeight="1" x14ac:dyDescent="0.2">
      <c r="A57" s="396" t="s">
        <v>222</v>
      </c>
      <c r="B57" s="392"/>
      <c r="C57" s="393">
        <v>65621552.000000007</v>
      </c>
      <c r="D57" s="393">
        <v>68718949.439999998</v>
      </c>
      <c r="E57" s="393">
        <v>67331637.989999995</v>
      </c>
      <c r="F57" s="397">
        <v>10</v>
      </c>
      <c r="G57" s="397">
        <v>16</v>
      </c>
      <c r="H57" s="397">
        <v>8</v>
      </c>
      <c r="I57" s="397">
        <v>0</v>
      </c>
      <c r="J57" s="397">
        <v>44</v>
      </c>
      <c r="K57" s="397">
        <v>68</v>
      </c>
      <c r="L57" s="397">
        <v>0</v>
      </c>
      <c r="M57" s="397">
        <v>0</v>
      </c>
      <c r="N57" s="397">
        <v>1</v>
      </c>
      <c r="O57" s="398">
        <v>9</v>
      </c>
      <c r="P57" s="399">
        <v>1</v>
      </c>
    </row>
    <row r="58" spans="1:16" s="2" customFormat="1" ht="35.1" customHeight="1" x14ac:dyDescent="0.2">
      <c r="A58" s="461" t="s">
        <v>42</v>
      </c>
      <c r="B58" s="211" t="s">
        <v>136</v>
      </c>
      <c r="C58" s="264">
        <v>71712213.760000005</v>
      </c>
      <c r="D58" s="268">
        <v>62374102.130000003</v>
      </c>
      <c r="E58" s="268">
        <v>62374102.130000003</v>
      </c>
      <c r="F58" s="266">
        <v>3</v>
      </c>
      <c r="G58" s="266"/>
      <c r="H58" s="266"/>
      <c r="I58" s="266"/>
      <c r="J58" s="266"/>
      <c r="K58" s="266"/>
      <c r="L58" s="266"/>
      <c r="M58" s="266"/>
      <c r="N58" s="266"/>
      <c r="O58" s="266">
        <v>3</v>
      </c>
      <c r="P58" s="269">
        <v>1</v>
      </c>
    </row>
    <row r="59" spans="1:16" s="2" customFormat="1" ht="35.1" customHeight="1" x14ac:dyDescent="0.2">
      <c r="A59" s="461"/>
      <c r="B59" s="211" t="s">
        <v>176</v>
      </c>
      <c r="C59" s="264">
        <v>8486588.3100000005</v>
      </c>
      <c r="D59" s="268">
        <v>6980434.9100000001</v>
      </c>
      <c r="E59" s="268">
        <v>6980434.9100000001</v>
      </c>
      <c r="F59" s="266">
        <v>1</v>
      </c>
      <c r="G59" s="266"/>
      <c r="H59" s="266"/>
      <c r="I59" s="266"/>
      <c r="J59" s="266"/>
      <c r="K59" s="266"/>
      <c r="L59" s="266"/>
      <c r="M59" s="266"/>
      <c r="N59" s="266"/>
      <c r="O59" s="266">
        <v>1</v>
      </c>
      <c r="P59" s="269">
        <v>1</v>
      </c>
    </row>
    <row r="60" spans="1:16" s="5" customFormat="1" ht="24.95" customHeight="1" x14ac:dyDescent="0.2">
      <c r="A60" s="396" t="s">
        <v>66</v>
      </c>
      <c r="B60" s="392"/>
      <c r="C60" s="393">
        <v>80198802.070000008</v>
      </c>
      <c r="D60" s="393">
        <v>69354537.040000007</v>
      </c>
      <c r="E60" s="393">
        <v>69354537.040000007</v>
      </c>
      <c r="F60" s="397">
        <v>4</v>
      </c>
      <c r="G60" s="397">
        <v>0</v>
      </c>
      <c r="H60" s="397">
        <v>0</v>
      </c>
      <c r="I60" s="397">
        <v>0</v>
      </c>
      <c r="J60" s="397">
        <v>0</v>
      </c>
      <c r="K60" s="397">
        <v>0</v>
      </c>
      <c r="L60" s="397">
        <v>0</v>
      </c>
      <c r="M60" s="397">
        <v>0</v>
      </c>
      <c r="N60" s="397">
        <v>0</v>
      </c>
      <c r="O60" s="398">
        <v>4</v>
      </c>
      <c r="P60" s="399">
        <v>1</v>
      </c>
    </row>
    <row r="61" spans="1:16" s="2" customFormat="1" ht="35.1" customHeight="1" x14ac:dyDescent="0.2">
      <c r="A61" s="238" t="s">
        <v>43</v>
      </c>
      <c r="B61" s="211" t="s">
        <v>137</v>
      </c>
      <c r="C61" s="264">
        <v>33670488.240000002</v>
      </c>
      <c r="D61" s="268">
        <v>36527845.520000003</v>
      </c>
      <c r="E61" s="272">
        <v>36253904.840000004</v>
      </c>
      <c r="F61" s="266">
        <v>5</v>
      </c>
      <c r="G61" s="266"/>
      <c r="H61" s="266"/>
      <c r="I61" s="266"/>
      <c r="J61" s="266"/>
      <c r="K61" s="266"/>
      <c r="L61" s="266"/>
      <c r="M61" s="266"/>
      <c r="N61" s="266"/>
      <c r="O61" s="266">
        <v>5</v>
      </c>
      <c r="P61" s="269">
        <v>1</v>
      </c>
    </row>
    <row r="62" spans="1:16" s="2" customFormat="1" ht="35.1" customHeight="1" x14ac:dyDescent="0.2">
      <c r="A62" s="238" t="s">
        <v>44</v>
      </c>
      <c r="B62" s="211" t="s">
        <v>138</v>
      </c>
      <c r="C62" s="264">
        <v>16492823.640000001</v>
      </c>
      <c r="D62" s="277">
        <v>16645006.66</v>
      </c>
      <c r="E62" s="280">
        <v>16201569.76</v>
      </c>
      <c r="F62" s="266">
        <v>1</v>
      </c>
      <c r="G62" s="287"/>
      <c r="H62" s="278"/>
      <c r="I62" s="278"/>
      <c r="J62" s="278"/>
      <c r="K62" s="278"/>
      <c r="L62" s="266"/>
      <c r="M62" s="278"/>
      <c r="N62" s="278"/>
      <c r="O62" s="278">
        <v>1</v>
      </c>
      <c r="P62" s="288">
        <v>1</v>
      </c>
    </row>
    <row r="63" spans="1:16" s="61" customFormat="1" ht="30" customHeight="1" x14ac:dyDescent="0.2">
      <c r="A63" s="238" t="s">
        <v>45</v>
      </c>
      <c r="B63" s="211" t="s">
        <v>139</v>
      </c>
      <c r="C63" s="264">
        <v>51668979.990000002</v>
      </c>
      <c r="D63" s="268">
        <v>48699893</v>
      </c>
      <c r="E63" s="268">
        <v>48236823</v>
      </c>
      <c r="F63" s="266">
        <v>19</v>
      </c>
      <c r="G63" s="266">
        <v>24</v>
      </c>
      <c r="H63" s="266">
        <v>4</v>
      </c>
      <c r="I63" s="266"/>
      <c r="J63" s="266">
        <v>7</v>
      </c>
      <c r="K63" s="266">
        <v>35</v>
      </c>
      <c r="L63" s="266"/>
      <c r="M63" s="266"/>
      <c r="N63" s="266"/>
      <c r="O63" s="266">
        <v>19</v>
      </c>
      <c r="P63" s="269">
        <v>0.9425</v>
      </c>
    </row>
    <row r="64" spans="1:16" s="2" customFormat="1" ht="35.1" customHeight="1" x14ac:dyDescent="0.2">
      <c r="A64" s="461" t="s">
        <v>46</v>
      </c>
      <c r="B64" s="211" t="s">
        <v>140</v>
      </c>
      <c r="C64" s="264">
        <v>25130497.98</v>
      </c>
      <c r="D64" s="268">
        <v>25130497.98</v>
      </c>
      <c r="E64" s="268">
        <v>25130497.98</v>
      </c>
      <c r="F64" s="266">
        <v>1</v>
      </c>
      <c r="G64" s="266">
        <v>3</v>
      </c>
      <c r="H64" s="266"/>
      <c r="I64" s="266"/>
      <c r="J64" s="266">
        <v>57</v>
      </c>
      <c r="K64" s="266">
        <v>60</v>
      </c>
      <c r="L64" s="266"/>
      <c r="M64" s="266"/>
      <c r="N64" s="266"/>
      <c r="O64" s="266">
        <v>1</v>
      </c>
      <c r="P64" s="269">
        <v>1</v>
      </c>
    </row>
    <row r="65" spans="1:16" s="2" customFormat="1" ht="30" customHeight="1" x14ac:dyDescent="0.2">
      <c r="A65" s="461"/>
      <c r="B65" s="211" t="s">
        <v>141</v>
      </c>
      <c r="C65" s="264">
        <v>882878.9</v>
      </c>
      <c r="D65" s="264">
        <v>945800.25</v>
      </c>
      <c r="E65" s="268">
        <v>945169.34</v>
      </c>
      <c r="F65" s="266">
        <v>1</v>
      </c>
      <c r="G65" s="266">
        <v>1</v>
      </c>
      <c r="H65" s="266"/>
      <c r="I65" s="266"/>
      <c r="J65" s="266"/>
      <c r="K65" s="266">
        <v>1</v>
      </c>
      <c r="L65" s="266"/>
      <c r="M65" s="266"/>
      <c r="N65" s="266"/>
      <c r="O65" s="266">
        <v>1</v>
      </c>
      <c r="P65" s="269">
        <v>1</v>
      </c>
    </row>
    <row r="66" spans="1:16" s="5" customFormat="1" ht="24.95" customHeight="1" x14ac:dyDescent="0.2">
      <c r="A66" s="396" t="s">
        <v>223</v>
      </c>
      <c r="B66" s="392"/>
      <c r="C66" s="393">
        <v>26013376.879999999</v>
      </c>
      <c r="D66" s="393">
        <v>26076298.23</v>
      </c>
      <c r="E66" s="393">
        <v>26075667.32</v>
      </c>
      <c r="F66" s="397">
        <v>2</v>
      </c>
      <c r="G66" s="397">
        <v>4</v>
      </c>
      <c r="H66" s="397">
        <v>0</v>
      </c>
      <c r="I66" s="397">
        <v>0</v>
      </c>
      <c r="J66" s="397">
        <v>57</v>
      </c>
      <c r="K66" s="397">
        <v>61</v>
      </c>
      <c r="L66" s="397">
        <v>0</v>
      </c>
      <c r="M66" s="397">
        <v>0</v>
      </c>
      <c r="N66" s="397">
        <v>0</v>
      </c>
      <c r="O66" s="398">
        <v>2</v>
      </c>
      <c r="P66" s="399">
        <v>1</v>
      </c>
    </row>
    <row r="67" spans="1:16" s="2" customFormat="1" ht="35.1" customHeight="1" x14ac:dyDescent="0.2">
      <c r="A67" s="238" t="s">
        <v>47</v>
      </c>
      <c r="B67" s="211" t="s">
        <v>142</v>
      </c>
      <c r="C67" s="264">
        <v>31946255.16</v>
      </c>
      <c r="D67" s="277">
        <v>31946256</v>
      </c>
      <c r="E67" s="277">
        <v>21601630</v>
      </c>
      <c r="F67" s="266">
        <v>1</v>
      </c>
      <c r="G67" s="278"/>
      <c r="H67" s="278"/>
      <c r="I67" s="278"/>
      <c r="J67" s="278"/>
      <c r="K67" s="278"/>
      <c r="L67" s="266"/>
      <c r="M67" s="278"/>
      <c r="N67" s="278"/>
      <c r="O67" s="278">
        <v>1</v>
      </c>
      <c r="P67" s="269">
        <v>1</v>
      </c>
    </row>
    <row r="68" spans="1:16" s="61" customFormat="1" ht="39.950000000000003" customHeight="1" x14ac:dyDescent="0.2">
      <c r="A68" s="261" t="s">
        <v>143</v>
      </c>
      <c r="B68" s="246"/>
      <c r="C68" s="262">
        <v>1458046623.8100002</v>
      </c>
      <c r="D68" s="262">
        <v>1439078241.3900001</v>
      </c>
      <c r="E68" s="262">
        <v>1403492973.8999999</v>
      </c>
      <c r="F68" s="263">
        <v>205</v>
      </c>
      <c r="G68" s="263">
        <v>324</v>
      </c>
      <c r="H68" s="263">
        <v>188</v>
      </c>
      <c r="I68" s="263">
        <v>40</v>
      </c>
      <c r="J68" s="263">
        <v>1151</v>
      </c>
      <c r="K68" s="263">
        <v>1703</v>
      </c>
      <c r="L68" s="263">
        <v>4</v>
      </c>
      <c r="M68" s="263">
        <v>12</v>
      </c>
      <c r="N68" s="263">
        <v>3</v>
      </c>
      <c r="O68" s="263">
        <v>186</v>
      </c>
      <c r="P68" s="233">
        <v>0.94337096780792029</v>
      </c>
    </row>
    <row r="69" spans="1:16" s="2" customFormat="1" ht="30" customHeight="1" x14ac:dyDescent="0.2">
      <c r="A69" s="2" t="s">
        <v>229</v>
      </c>
      <c r="B69" s="9"/>
      <c r="C69" s="62"/>
      <c r="D69" s="60"/>
      <c r="E69" s="8"/>
    </row>
    <row r="70" spans="1:16" s="2" customFormat="1" ht="30" customHeight="1" x14ac:dyDescent="0.2">
      <c r="A70" s="2" t="s">
        <v>242</v>
      </c>
      <c r="B70" s="9"/>
      <c r="C70" s="62"/>
      <c r="D70" s="60"/>
      <c r="E70" s="8"/>
    </row>
    <row r="71" spans="1:16" s="2" customFormat="1" x14ac:dyDescent="0.2">
      <c r="B71" s="9"/>
      <c r="C71" s="12"/>
      <c r="D71" s="8"/>
      <c r="E71" s="8"/>
    </row>
    <row r="72" spans="1:16" s="2" customFormat="1" x14ac:dyDescent="0.2">
      <c r="B72" s="9"/>
      <c r="C72" s="12"/>
      <c r="D72" s="8"/>
      <c r="E72" s="8"/>
    </row>
    <row r="73" spans="1:16" s="2" customFormat="1" x14ac:dyDescent="0.2">
      <c r="B73" s="9"/>
      <c r="C73" s="12"/>
      <c r="D73" s="8"/>
      <c r="E73" s="8"/>
    </row>
    <row r="74" spans="1:16" s="2" customFormat="1" x14ac:dyDescent="0.2">
      <c r="B74" s="9"/>
      <c r="C74" s="12"/>
      <c r="D74" s="8"/>
      <c r="E74" s="8"/>
    </row>
    <row r="75" spans="1:16" s="2" customFormat="1" x14ac:dyDescent="0.2">
      <c r="B75" s="9"/>
      <c r="C75" s="12"/>
      <c r="D75" s="8"/>
      <c r="E75" s="8"/>
    </row>
    <row r="76" spans="1:16" s="2" customFormat="1" x14ac:dyDescent="0.2">
      <c r="B76" s="9"/>
      <c r="C76" s="12"/>
      <c r="D76" s="8"/>
      <c r="E76" s="8"/>
    </row>
    <row r="77" spans="1:16" s="2" customFormat="1" x14ac:dyDescent="0.2">
      <c r="B77" s="9"/>
      <c r="C77" s="12"/>
      <c r="D77" s="8"/>
      <c r="E77" s="8"/>
    </row>
    <row r="78" spans="1:16" s="2" customFormat="1" x14ac:dyDescent="0.2">
      <c r="B78" s="9"/>
      <c r="C78" s="12"/>
      <c r="D78" s="8"/>
      <c r="E78" s="8"/>
    </row>
    <row r="79" spans="1:16" s="2" customFormat="1" x14ac:dyDescent="0.2">
      <c r="B79" s="9"/>
      <c r="C79" s="12"/>
      <c r="D79" s="8"/>
      <c r="E79" s="8"/>
    </row>
    <row r="80" spans="1:16" s="2" customFormat="1" x14ac:dyDescent="0.2">
      <c r="B80" s="9"/>
      <c r="C80" s="12"/>
      <c r="D80" s="8"/>
      <c r="E80" s="8"/>
    </row>
    <row r="81" spans="2:5" s="2" customFormat="1" x14ac:dyDescent="0.2">
      <c r="B81" s="9"/>
      <c r="C81" s="12"/>
      <c r="D81" s="8"/>
      <c r="E81" s="8"/>
    </row>
    <row r="82" spans="2:5" s="2" customFormat="1" x14ac:dyDescent="0.2">
      <c r="B82" s="9"/>
      <c r="C82" s="12"/>
      <c r="D82" s="8"/>
      <c r="E82" s="8"/>
    </row>
    <row r="83" spans="2:5" s="2" customFormat="1" x14ac:dyDescent="0.2">
      <c r="B83" s="9"/>
      <c r="C83" s="12"/>
      <c r="D83" s="8"/>
      <c r="E83" s="8"/>
    </row>
    <row r="84" spans="2:5" s="2" customFormat="1" x14ac:dyDescent="0.2">
      <c r="B84" s="9"/>
      <c r="C84" s="12"/>
      <c r="D84" s="8"/>
      <c r="E84" s="8"/>
    </row>
    <row r="85" spans="2:5" s="2" customFormat="1" x14ac:dyDescent="0.2">
      <c r="B85" s="9"/>
      <c r="C85" s="12"/>
      <c r="D85" s="8"/>
      <c r="E85" s="8"/>
    </row>
    <row r="86" spans="2:5" s="2" customFormat="1" x14ac:dyDescent="0.2">
      <c r="B86" s="9"/>
      <c r="C86" s="12"/>
      <c r="D86" s="8"/>
      <c r="E86" s="8"/>
    </row>
    <row r="87" spans="2:5" s="2" customFormat="1" x14ac:dyDescent="0.2">
      <c r="B87" s="9"/>
      <c r="C87" s="12"/>
      <c r="D87" s="8"/>
      <c r="E87" s="8"/>
    </row>
    <row r="88" spans="2:5" s="2" customFormat="1" x14ac:dyDescent="0.2">
      <c r="B88" s="9"/>
      <c r="C88" s="12"/>
      <c r="D88" s="8"/>
      <c r="E88" s="8"/>
    </row>
    <row r="89" spans="2:5" s="2" customFormat="1" x14ac:dyDescent="0.2">
      <c r="B89" s="9"/>
      <c r="C89" s="12"/>
      <c r="D89" s="8"/>
      <c r="E89" s="8"/>
    </row>
    <row r="90" spans="2:5" s="2" customFormat="1" x14ac:dyDescent="0.2">
      <c r="B90" s="9"/>
      <c r="C90" s="12"/>
      <c r="D90" s="8"/>
      <c r="E90" s="8"/>
    </row>
    <row r="91" spans="2:5" s="2" customFormat="1" x14ac:dyDescent="0.2">
      <c r="B91" s="9"/>
      <c r="C91" s="12"/>
      <c r="D91" s="8"/>
      <c r="E91" s="8"/>
    </row>
    <row r="92" spans="2:5" s="2" customFormat="1" x14ac:dyDescent="0.2">
      <c r="B92" s="9"/>
      <c r="C92" s="12"/>
      <c r="D92" s="8"/>
      <c r="E92" s="8"/>
    </row>
    <row r="93" spans="2:5" s="2" customFormat="1" x14ac:dyDescent="0.2">
      <c r="B93" s="9"/>
      <c r="C93" s="12"/>
      <c r="D93" s="8"/>
      <c r="E93" s="8"/>
    </row>
    <row r="94" spans="2:5" s="2" customFormat="1" x14ac:dyDescent="0.2">
      <c r="B94" s="9"/>
      <c r="C94" s="12"/>
      <c r="D94" s="8"/>
      <c r="E94" s="8"/>
    </row>
    <row r="95" spans="2:5" s="2" customFormat="1" x14ac:dyDescent="0.2">
      <c r="B95" s="9"/>
      <c r="C95" s="12"/>
      <c r="D95" s="8"/>
      <c r="E95" s="8"/>
    </row>
    <row r="96" spans="2:5" s="2" customFormat="1" x14ac:dyDescent="0.2">
      <c r="B96" s="9"/>
      <c r="C96" s="12"/>
      <c r="D96" s="8"/>
      <c r="E96" s="8"/>
    </row>
    <row r="97" spans="2:5" s="2" customFormat="1" x14ac:dyDescent="0.2">
      <c r="B97" s="9"/>
      <c r="C97" s="12"/>
      <c r="D97" s="8"/>
      <c r="E97" s="8"/>
    </row>
    <row r="98" spans="2:5" s="2" customFormat="1" x14ac:dyDescent="0.2">
      <c r="B98" s="9"/>
      <c r="C98" s="12"/>
      <c r="D98" s="8"/>
      <c r="E98" s="8"/>
    </row>
    <row r="99" spans="2:5" s="2" customFormat="1" x14ac:dyDescent="0.2">
      <c r="B99" s="9"/>
      <c r="C99" s="12"/>
      <c r="D99" s="8"/>
      <c r="E99" s="8"/>
    </row>
    <row r="100" spans="2:5" s="2" customFormat="1" x14ac:dyDescent="0.2">
      <c r="B100" s="9"/>
      <c r="C100" s="12"/>
      <c r="D100" s="8"/>
      <c r="E100" s="8"/>
    </row>
    <row r="101" spans="2:5" s="2" customFormat="1" x14ac:dyDescent="0.2">
      <c r="B101" s="9"/>
      <c r="C101" s="12"/>
      <c r="D101" s="8"/>
      <c r="E101" s="8"/>
    </row>
    <row r="102" spans="2:5" s="2" customFormat="1" x14ac:dyDescent="0.2">
      <c r="B102" s="9"/>
      <c r="C102" s="12"/>
      <c r="D102" s="8"/>
      <c r="E102" s="8"/>
    </row>
    <row r="103" spans="2:5" s="2" customFormat="1" x14ac:dyDescent="0.2">
      <c r="B103" s="9"/>
      <c r="C103" s="12"/>
      <c r="D103" s="8"/>
      <c r="E103" s="8"/>
    </row>
    <row r="104" spans="2:5" s="2" customFormat="1" x14ac:dyDescent="0.2">
      <c r="B104" s="9"/>
      <c r="C104" s="12"/>
      <c r="D104" s="8"/>
      <c r="E104" s="8"/>
    </row>
    <row r="105" spans="2:5" s="2" customFormat="1" x14ac:dyDescent="0.2">
      <c r="B105" s="9"/>
      <c r="C105" s="12"/>
      <c r="D105" s="8"/>
      <c r="E105" s="8"/>
    </row>
    <row r="106" spans="2:5" s="2" customFormat="1" x14ac:dyDescent="0.2">
      <c r="B106" s="9"/>
      <c r="C106" s="12"/>
      <c r="D106" s="8"/>
      <c r="E106" s="8"/>
    </row>
    <row r="107" spans="2:5" s="2" customFormat="1" x14ac:dyDescent="0.2">
      <c r="B107" s="9"/>
      <c r="C107" s="12"/>
      <c r="D107" s="8"/>
      <c r="E107" s="8"/>
    </row>
    <row r="108" spans="2:5" s="2" customFormat="1" x14ac:dyDescent="0.2">
      <c r="B108" s="9"/>
      <c r="C108" s="12"/>
      <c r="D108" s="8"/>
      <c r="E108" s="8"/>
    </row>
    <row r="109" spans="2:5" s="2" customFormat="1" x14ac:dyDescent="0.2">
      <c r="B109" s="9"/>
      <c r="C109" s="12"/>
      <c r="D109" s="8"/>
      <c r="E109" s="8"/>
    </row>
    <row r="110" spans="2:5" s="2" customFormat="1" x14ac:dyDescent="0.2">
      <c r="B110" s="9"/>
      <c r="C110" s="12"/>
      <c r="D110" s="8"/>
      <c r="E110" s="8"/>
    </row>
    <row r="111" spans="2:5" s="2" customFormat="1" x14ac:dyDescent="0.2">
      <c r="B111" s="9"/>
      <c r="C111" s="12"/>
      <c r="D111" s="8"/>
      <c r="E111" s="8"/>
    </row>
    <row r="112" spans="2:5" s="2" customFormat="1" x14ac:dyDescent="0.2">
      <c r="B112" s="9"/>
      <c r="C112" s="12"/>
      <c r="D112" s="8"/>
      <c r="E112" s="8"/>
    </row>
    <row r="113" spans="2:5" s="2" customFormat="1" x14ac:dyDescent="0.2">
      <c r="B113" s="9"/>
      <c r="C113" s="12"/>
      <c r="D113" s="8"/>
      <c r="E113" s="8"/>
    </row>
    <row r="114" spans="2:5" s="2" customFormat="1" x14ac:dyDescent="0.2">
      <c r="B114" s="9"/>
      <c r="C114" s="12"/>
      <c r="D114" s="8"/>
      <c r="E114" s="8"/>
    </row>
    <row r="115" spans="2:5" s="2" customFormat="1" x14ac:dyDescent="0.2">
      <c r="B115" s="9"/>
      <c r="C115" s="12"/>
      <c r="D115" s="8"/>
      <c r="E115" s="8"/>
    </row>
    <row r="116" spans="2:5" s="2" customFormat="1" x14ac:dyDescent="0.2">
      <c r="B116" s="9"/>
      <c r="C116" s="12"/>
      <c r="D116" s="8"/>
      <c r="E116" s="8"/>
    </row>
    <row r="117" spans="2:5" s="2" customFormat="1" x14ac:dyDescent="0.2">
      <c r="B117" s="9"/>
      <c r="C117" s="12"/>
      <c r="D117" s="8"/>
      <c r="E117" s="8"/>
    </row>
    <row r="118" spans="2:5" s="2" customFormat="1" x14ac:dyDescent="0.2">
      <c r="B118" s="9"/>
      <c r="C118" s="12"/>
      <c r="D118" s="8"/>
      <c r="E118" s="8"/>
    </row>
    <row r="119" spans="2:5" s="2" customFormat="1" x14ac:dyDescent="0.2">
      <c r="B119" s="9"/>
      <c r="C119" s="12"/>
      <c r="D119" s="8"/>
      <c r="E119" s="8"/>
    </row>
    <row r="120" spans="2:5" s="2" customFormat="1" x14ac:dyDescent="0.2">
      <c r="B120" s="9"/>
      <c r="C120" s="12"/>
      <c r="D120" s="8"/>
      <c r="E120" s="8"/>
    </row>
    <row r="121" spans="2:5" s="2" customFormat="1" x14ac:dyDescent="0.2">
      <c r="B121" s="9"/>
      <c r="C121" s="12"/>
      <c r="D121" s="8"/>
      <c r="E121" s="8"/>
    </row>
    <row r="122" spans="2:5" s="2" customFormat="1" x14ac:dyDescent="0.2">
      <c r="B122" s="9"/>
      <c r="C122" s="12"/>
      <c r="D122" s="8"/>
      <c r="E122" s="8"/>
    </row>
    <row r="123" spans="2:5" s="2" customFormat="1" x14ac:dyDescent="0.2">
      <c r="B123" s="9"/>
      <c r="C123" s="12"/>
      <c r="D123" s="8"/>
      <c r="E123" s="8"/>
    </row>
    <row r="124" spans="2:5" s="2" customFormat="1" x14ac:dyDescent="0.2">
      <c r="B124" s="9"/>
      <c r="C124" s="12"/>
      <c r="D124" s="8"/>
      <c r="E124" s="8"/>
    </row>
    <row r="125" spans="2:5" s="2" customFormat="1" x14ac:dyDescent="0.2">
      <c r="B125" s="9"/>
      <c r="C125" s="12"/>
      <c r="D125" s="8"/>
      <c r="E125" s="8"/>
    </row>
    <row r="126" spans="2:5" s="2" customFormat="1" x14ac:dyDescent="0.2">
      <c r="B126" s="9"/>
      <c r="C126" s="12"/>
      <c r="D126" s="8"/>
      <c r="E126" s="8"/>
    </row>
    <row r="127" spans="2:5" s="2" customFormat="1" x14ac:dyDescent="0.2">
      <c r="B127" s="9"/>
      <c r="C127" s="12"/>
      <c r="D127" s="8"/>
      <c r="E127" s="8"/>
    </row>
    <row r="128" spans="2:5" s="2" customFormat="1" x14ac:dyDescent="0.2">
      <c r="B128" s="9"/>
      <c r="C128" s="12"/>
      <c r="D128" s="8"/>
      <c r="E128" s="8"/>
    </row>
    <row r="129" spans="2:5" s="2" customFormat="1" x14ac:dyDescent="0.2">
      <c r="B129" s="9"/>
      <c r="C129" s="12"/>
      <c r="D129" s="8"/>
      <c r="E129" s="8"/>
    </row>
    <row r="130" spans="2:5" s="2" customFormat="1" x14ac:dyDescent="0.2">
      <c r="B130" s="9"/>
      <c r="C130" s="12"/>
      <c r="D130" s="8"/>
      <c r="E130" s="8"/>
    </row>
    <row r="131" spans="2:5" s="2" customFormat="1" x14ac:dyDescent="0.2">
      <c r="B131" s="9"/>
      <c r="C131" s="12"/>
      <c r="D131" s="8"/>
      <c r="E131" s="8"/>
    </row>
    <row r="132" spans="2:5" s="2" customFormat="1" x14ac:dyDescent="0.2">
      <c r="B132" s="9"/>
      <c r="C132" s="12"/>
      <c r="D132" s="8"/>
      <c r="E132" s="8"/>
    </row>
    <row r="133" spans="2:5" s="2" customFormat="1" x14ac:dyDescent="0.2">
      <c r="B133" s="9"/>
      <c r="C133" s="12"/>
      <c r="D133" s="8"/>
      <c r="E133" s="8"/>
    </row>
    <row r="134" spans="2:5" s="2" customFormat="1" x14ac:dyDescent="0.2">
      <c r="B134" s="9"/>
      <c r="C134" s="12"/>
      <c r="D134" s="8"/>
      <c r="E134" s="8"/>
    </row>
    <row r="135" spans="2:5" s="2" customFormat="1" x14ac:dyDescent="0.2">
      <c r="B135" s="9"/>
      <c r="C135" s="12"/>
      <c r="D135" s="8"/>
      <c r="E135" s="8"/>
    </row>
    <row r="136" spans="2:5" s="2" customFormat="1" x14ac:dyDescent="0.2">
      <c r="B136" s="9"/>
      <c r="C136" s="12"/>
      <c r="D136" s="8"/>
      <c r="E136" s="8"/>
    </row>
    <row r="137" spans="2:5" s="2" customFormat="1" x14ac:dyDescent="0.2">
      <c r="B137" s="9"/>
      <c r="C137" s="12"/>
      <c r="D137" s="8"/>
      <c r="E137" s="8"/>
    </row>
    <row r="138" spans="2:5" s="2" customFormat="1" x14ac:dyDescent="0.2">
      <c r="B138" s="9"/>
      <c r="C138" s="12"/>
      <c r="D138" s="8"/>
      <c r="E138" s="8"/>
    </row>
    <row r="139" spans="2:5" s="2" customFormat="1" x14ac:dyDescent="0.2">
      <c r="B139" s="9"/>
      <c r="C139" s="12"/>
      <c r="D139" s="8"/>
      <c r="E139" s="8"/>
    </row>
    <row r="140" spans="2:5" s="2" customFormat="1" x14ac:dyDescent="0.2">
      <c r="B140" s="9"/>
      <c r="C140" s="12"/>
      <c r="D140" s="8"/>
      <c r="E140" s="8"/>
    </row>
    <row r="141" spans="2:5" s="2" customFormat="1" x14ac:dyDescent="0.2">
      <c r="B141" s="9"/>
      <c r="C141" s="12"/>
      <c r="D141" s="8"/>
      <c r="E141" s="8"/>
    </row>
    <row r="142" spans="2:5" s="2" customFormat="1" x14ac:dyDescent="0.2">
      <c r="B142" s="9"/>
      <c r="C142" s="12"/>
      <c r="D142" s="8"/>
      <c r="E142" s="8"/>
    </row>
    <row r="143" spans="2:5" s="2" customFormat="1" x14ac:dyDescent="0.2">
      <c r="B143" s="9"/>
      <c r="C143" s="12"/>
      <c r="D143" s="8"/>
      <c r="E143" s="8"/>
    </row>
    <row r="144" spans="2:5" s="2" customFormat="1" x14ac:dyDescent="0.2">
      <c r="B144" s="9"/>
      <c r="C144" s="12"/>
      <c r="D144" s="8"/>
      <c r="E144" s="8"/>
    </row>
    <row r="145" spans="2:5" s="2" customFormat="1" x14ac:dyDescent="0.2">
      <c r="B145" s="9"/>
      <c r="C145" s="12"/>
      <c r="D145" s="8"/>
      <c r="E145" s="8"/>
    </row>
    <row r="146" spans="2:5" s="2" customFormat="1" x14ac:dyDescent="0.2">
      <c r="B146" s="9"/>
      <c r="C146" s="12"/>
      <c r="D146" s="8"/>
      <c r="E146" s="8"/>
    </row>
    <row r="147" spans="2:5" s="2" customFormat="1" x14ac:dyDescent="0.2">
      <c r="B147" s="9"/>
      <c r="C147" s="12"/>
      <c r="D147" s="8"/>
      <c r="E147" s="8"/>
    </row>
    <row r="148" spans="2:5" s="2" customFormat="1" x14ac:dyDescent="0.2">
      <c r="B148" s="9"/>
      <c r="C148" s="12"/>
      <c r="D148" s="8"/>
      <c r="E148" s="8"/>
    </row>
    <row r="149" spans="2:5" s="2" customFormat="1" x14ac:dyDescent="0.2">
      <c r="B149" s="9"/>
      <c r="C149" s="12"/>
      <c r="D149" s="8"/>
      <c r="E149" s="8"/>
    </row>
    <row r="150" spans="2:5" s="2" customFormat="1" x14ac:dyDescent="0.2">
      <c r="B150" s="9"/>
      <c r="C150" s="12"/>
      <c r="D150" s="8"/>
      <c r="E150" s="8"/>
    </row>
    <row r="151" spans="2:5" s="2" customFormat="1" x14ac:dyDescent="0.2">
      <c r="B151" s="9"/>
      <c r="C151" s="12"/>
      <c r="D151" s="8"/>
      <c r="E151" s="8"/>
    </row>
    <row r="152" spans="2:5" s="2" customFormat="1" x14ac:dyDescent="0.2">
      <c r="B152" s="9"/>
      <c r="C152" s="12"/>
      <c r="D152" s="8"/>
      <c r="E152" s="8"/>
    </row>
    <row r="153" spans="2:5" s="2" customFormat="1" x14ac:dyDescent="0.2">
      <c r="B153" s="9"/>
      <c r="C153" s="12"/>
      <c r="D153" s="8"/>
      <c r="E153" s="8"/>
    </row>
    <row r="154" spans="2:5" s="2" customFormat="1" x14ac:dyDescent="0.2">
      <c r="B154" s="9"/>
      <c r="C154" s="12"/>
      <c r="D154" s="8"/>
      <c r="E154" s="8"/>
    </row>
    <row r="155" spans="2:5" s="2" customFormat="1" x14ac:dyDescent="0.2">
      <c r="B155" s="9"/>
      <c r="C155" s="12"/>
      <c r="D155" s="8"/>
      <c r="E155" s="8"/>
    </row>
    <row r="156" spans="2:5" s="2" customFormat="1" x14ac:dyDescent="0.2">
      <c r="B156" s="9"/>
      <c r="C156" s="12"/>
      <c r="D156" s="8"/>
      <c r="E156" s="8"/>
    </row>
    <row r="157" spans="2:5" s="2" customFormat="1" x14ac:dyDescent="0.2">
      <c r="B157" s="9"/>
      <c r="C157" s="12"/>
      <c r="D157" s="8"/>
      <c r="E157" s="8"/>
    </row>
    <row r="158" spans="2:5" s="2" customFormat="1" x14ac:dyDescent="0.2">
      <c r="B158" s="9"/>
      <c r="C158" s="12"/>
      <c r="D158" s="8"/>
      <c r="E158" s="8"/>
    </row>
    <row r="159" spans="2:5" s="2" customFormat="1" x14ac:dyDescent="0.2">
      <c r="B159" s="9"/>
      <c r="C159" s="12"/>
      <c r="D159" s="8"/>
      <c r="E159" s="8"/>
    </row>
    <row r="160" spans="2:5" s="2" customFormat="1" x14ac:dyDescent="0.2">
      <c r="B160" s="9"/>
      <c r="C160" s="12"/>
      <c r="D160" s="8"/>
      <c r="E160" s="8"/>
    </row>
    <row r="161" spans="2:5" s="2" customFormat="1" x14ac:dyDescent="0.2">
      <c r="B161" s="9"/>
      <c r="C161" s="12"/>
      <c r="D161" s="8"/>
      <c r="E161" s="8"/>
    </row>
    <row r="162" spans="2:5" s="2" customFormat="1" x14ac:dyDescent="0.2">
      <c r="B162" s="9"/>
      <c r="C162" s="12"/>
      <c r="D162" s="8"/>
      <c r="E162" s="8"/>
    </row>
    <row r="163" spans="2:5" s="2" customFormat="1" x14ac:dyDescent="0.2">
      <c r="B163" s="9"/>
      <c r="C163" s="12"/>
      <c r="D163" s="8"/>
      <c r="E163" s="8"/>
    </row>
    <row r="164" spans="2:5" s="2" customFormat="1" x14ac:dyDescent="0.2">
      <c r="B164" s="9"/>
      <c r="C164" s="12"/>
      <c r="D164" s="8"/>
      <c r="E164" s="8"/>
    </row>
    <row r="165" spans="2:5" s="2" customFormat="1" x14ac:dyDescent="0.2">
      <c r="B165" s="9"/>
      <c r="C165" s="12"/>
      <c r="D165" s="8"/>
      <c r="E165" s="8"/>
    </row>
    <row r="166" spans="2:5" s="2" customFormat="1" x14ac:dyDescent="0.2">
      <c r="B166" s="9"/>
      <c r="C166" s="12"/>
      <c r="D166" s="8"/>
      <c r="E166" s="8"/>
    </row>
    <row r="167" spans="2:5" s="2" customFormat="1" x14ac:dyDescent="0.2">
      <c r="B167" s="9"/>
      <c r="C167" s="12"/>
      <c r="D167" s="8"/>
      <c r="E167" s="8"/>
    </row>
    <row r="168" spans="2:5" s="2" customFormat="1" x14ac:dyDescent="0.2">
      <c r="B168" s="9"/>
      <c r="C168" s="12"/>
      <c r="D168" s="8"/>
      <c r="E168" s="8"/>
    </row>
    <row r="169" spans="2:5" s="2" customFormat="1" x14ac:dyDescent="0.2">
      <c r="B169" s="9"/>
      <c r="C169" s="12"/>
      <c r="D169" s="8"/>
      <c r="E169" s="8"/>
    </row>
    <row r="170" spans="2:5" s="2" customFormat="1" x14ac:dyDescent="0.2">
      <c r="B170" s="9"/>
      <c r="C170" s="12"/>
      <c r="D170" s="8"/>
      <c r="E170" s="8"/>
    </row>
    <row r="171" spans="2:5" s="2" customFormat="1" x14ac:dyDescent="0.2">
      <c r="B171" s="9"/>
      <c r="C171" s="12"/>
      <c r="D171" s="8"/>
      <c r="E171" s="8"/>
    </row>
    <row r="172" spans="2:5" s="2" customFormat="1" x14ac:dyDescent="0.2">
      <c r="B172" s="9"/>
      <c r="C172" s="12"/>
      <c r="D172" s="8"/>
      <c r="E172" s="8"/>
    </row>
    <row r="173" spans="2:5" s="2" customFormat="1" x14ac:dyDescent="0.2">
      <c r="B173" s="9"/>
      <c r="C173" s="12"/>
      <c r="D173" s="8"/>
      <c r="E173" s="8"/>
    </row>
    <row r="174" spans="2:5" s="2" customFormat="1" x14ac:dyDescent="0.2">
      <c r="B174" s="9"/>
      <c r="C174" s="12"/>
      <c r="D174" s="8"/>
      <c r="E174" s="8"/>
    </row>
    <row r="175" spans="2:5" s="2" customFormat="1" x14ac:dyDescent="0.2">
      <c r="B175" s="9"/>
      <c r="C175" s="12"/>
      <c r="D175" s="8"/>
      <c r="E175" s="8"/>
    </row>
    <row r="176" spans="2:5" s="2" customFormat="1" x14ac:dyDescent="0.2">
      <c r="B176" s="9"/>
      <c r="C176" s="12"/>
      <c r="D176" s="8"/>
      <c r="E176" s="8"/>
    </row>
    <row r="177" spans="2:5" s="2" customFormat="1" x14ac:dyDescent="0.2">
      <c r="B177" s="9"/>
      <c r="C177" s="12"/>
      <c r="D177" s="8"/>
      <c r="E177" s="8"/>
    </row>
    <row r="178" spans="2:5" s="2" customFormat="1" x14ac:dyDescent="0.2">
      <c r="B178" s="9"/>
      <c r="C178" s="12"/>
      <c r="D178" s="8"/>
      <c r="E178" s="8"/>
    </row>
    <row r="179" spans="2:5" s="2" customFormat="1" x14ac:dyDescent="0.2">
      <c r="B179" s="9"/>
      <c r="C179" s="12"/>
      <c r="D179" s="8"/>
      <c r="E179" s="8"/>
    </row>
    <row r="180" spans="2:5" s="2" customFormat="1" x14ac:dyDescent="0.2">
      <c r="B180" s="9"/>
      <c r="C180" s="12"/>
      <c r="D180" s="8"/>
      <c r="E180" s="8"/>
    </row>
    <row r="181" spans="2:5" s="2" customFormat="1" x14ac:dyDescent="0.2">
      <c r="B181" s="9"/>
      <c r="C181" s="12"/>
      <c r="D181" s="8"/>
      <c r="E181" s="8"/>
    </row>
    <row r="182" spans="2:5" s="2" customFormat="1" x14ac:dyDescent="0.2">
      <c r="B182" s="9"/>
      <c r="C182" s="12"/>
      <c r="D182" s="8"/>
      <c r="E182" s="8"/>
    </row>
    <row r="183" spans="2:5" s="2" customFormat="1" x14ac:dyDescent="0.2">
      <c r="B183" s="9"/>
      <c r="C183" s="12"/>
      <c r="D183" s="8"/>
      <c r="E183" s="8"/>
    </row>
    <row r="184" spans="2:5" s="2" customFormat="1" x14ac:dyDescent="0.2">
      <c r="B184" s="9"/>
      <c r="C184" s="12"/>
      <c r="D184" s="8"/>
      <c r="E184" s="8"/>
    </row>
    <row r="185" spans="2:5" s="2" customFormat="1" x14ac:dyDescent="0.2">
      <c r="B185" s="9"/>
      <c r="C185" s="12"/>
      <c r="D185" s="8"/>
      <c r="E185" s="8"/>
    </row>
    <row r="186" spans="2:5" s="2" customFormat="1" x14ac:dyDescent="0.2">
      <c r="B186" s="9"/>
      <c r="C186" s="12"/>
      <c r="D186" s="8"/>
      <c r="E186" s="8"/>
    </row>
    <row r="187" spans="2:5" s="2" customFormat="1" x14ac:dyDescent="0.2">
      <c r="B187" s="9"/>
      <c r="C187" s="12"/>
      <c r="D187" s="8"/>
      <c r="E187" s="8"/>
    </row>
    <row r="188" spans="2:5" s="2" customFormat="1" x14ac:dyDescent="0.2">
      <c r="B188" s="9"/>
      <c r="C188" s="12"/>
      <c r="D188" s="8"/>
      <c r="E188" s="8"/>
    </row>
    <row r="189" spans="2:5" s="2" customFormat="1" x14ac:dyDescent="0.2">
      <c r="B189" s="9"/>
      <c r="C189" s="12"/>
      <c r="D189" s="8"/>
      <c r="E189" s="8"/>
    </row>
    <row r="190" spans="2:5" s="2" customFormat="1" x14ac:dyDescent="0.2">
      <c r="B190" s="9"/>
      <c r="C190" s="12"/>
      <c r="D190" s="8"/>
      <c r="E190" s="8"/>
    </row>
    <row r="191" spans="2:5" s="2" customFormat="1" x14ac:dyDescent="0.2">
      <c r="B191" s="9"/>
      <c r="C191" s="12"/>
      <c r="D191" s="8"/>
      <c r="E191" s="8"/>
    </row>
    <row r="192" spans="2:5" s="2" customFormat="1" x14ac:dyDescent="0.2">
      <c r="B192" s="9"/>
      <c r="C192" s="12"/>
      <c r="D192" s="8"/>
      <c r="E192" s="8"/>
    </row>
    <row r="193" spans="2:5" s="2" customFormat="1" x14ac:dyDescent="0.2">
      <c r="B193" s="9"/>
      <c r="C193" s="12"/>
      <c r="D193" s="8"/>
      <c r="E193" s="8"/>
    </row>
    <row r="194" spans="2:5" s="2" customFormat="1" x14ac:dyDescent="0.2">
      <c r="B194" s="9"/>
      <c r="C194" s="12"/>
      <c r="D194" s="8"/>
      <c r="E194" s="8"/>
    </row>
    <row r="195" spans="2:5" s="2" customFormat="1" x14ac:dyDescent="0.2">
      <c r="B195" s="9"/>
      <c r="C195" s="12"/>
      <c r="D195" s="8"/>
      <c r="E195" s="8"/>
    </row>
    <row r="196" spans="2:5" s="2" customFormat="1" x14ac:dyDescent="0.2">
      <c r="B196" s="9"/>
      <c r="C196" s="12"/>
      <c r="D196" s="8"/>
      <c r="E196" s="8"/>
    </row>
    <row r="197" spans="2:5" s="2" customFormat="1" x14ac:dyDescent="0.2">
      <c r="B197" s="9"/>
      <c r="C197" s="12"/>
      <c r="D197" s="8"/>
      <c r="E197" s="8"/>
    </row>
    <row r="198" spans="2:5" s="2" customFormat="1" x14ac:dyDescent="0.2">
      <c r="B198" s="9"/>
      <c r="C198" s="12"/>
      <c r="D198" s="8"/>
      <c r="E198" s="8"/>
    </row>
    <row r="199" spans="2:5" s="2" customFormat="1" x14ac:dyDescent="0.2">
      <c r="B199" s="9"/>
      <c r="C199" s="12"/>
      <c r="D199" s="8"/>
      <c r="E199" s="8"/>
    </row>
    <row r="200" spans="2:5" s="2" customFormat="1" x14ac:dyDescent="0.2">
      <c r="B200" s="9"/>
      <c r="C200" s="12"/>
      <c r="D200" s="8"/>
      <c r="E200" s="8"/>
    </row>
    <row r="201" spans="2:5" s="2" customFormat="1" x14ac:dyDescent="0.2">
      <c r="B201" s="9"/>
      <c r="C201" s="12"/>
      <c r="D201" s="8"/>
      <c r="E201" s="8"/>
    </row>
    <row r="202" spans="2:5" s="2" customFormat="1" x14ac:dyDescent="0.2">
      <c r="B202" s="9"/>
      <c r="C202" s="12"/>
      <c r="D202" s="8"/>
      <c r="E202" s="8"/>
    </row>
    <row r="203" spans="2:5" s="2" customFormat="1" x14ac:dyDescent="0.2">
      <c r="B203" s="9"/>
      <c r="C203" s="12"/>
      <c r="D203" s="8"/>
      <c r="E203" s="8"/>
    </row>
    <row r="204" spans="2:5" s="2" customFormat="1" x14ac:dyDescent="0.2">
      <c r="B204" s="9"/>
      <c r="C204" s="12"/>
      <c r="D204" s="8"/>
      <c r="E204" s="8"/>
    </row>
    <row r="205" spans="2:5" s="2" customFormat="1" x14ac:dyDescent="0.2">
      <c r="B205" s="9"/>
      <c r="C205" s="12"/>
      <c r="D205" s="8"/>
      <c r="E205" s="8"/>
    </row>
    <row r="206" spans="2:5" s="2" customFormat="1" x14ac:dyDescent="0.2">
      <c r="B206" s="9"/>
      <c r="C206" s="12"/>
      <c r="D206" s="8"/>
      <c r="E206" s="8"/>
    </row>
    <row r="207" spans="2:5" s="2" customFormat="1" x14ac:dyDescent="0.2">
      <c r="B207" s="9"/>
      <c r="C207" s="12"/>
      <c r="D207" s="8"/>
      <c r="E207" s="8"/>
    </row>
    <row r="208" spans="2:5" s="2" customFormat="1" x14ac:dyDescent="0.2">
      <c r="B208" s="9"/>
      <c r="C208" s="12"/>
      <c r="D208" s="8"/>
      <c r="E208" s="8"/>
    </row>
    <row r="209" spans="2:5" s="2" customFormat="1" x14ac:dyDescent="0.2">
      <c r="B209" s="9"/>
      <c r="C209" s="12"/>
      <c r="D209" s="8"/>
      <c r="E209" s="8"/>
    </row>
    <row r="210" spans="2:5" s="2" customFormat="1" x14ac:dyDescent="0.2">
      <c r="B210" s="9"/>
      <c r="C210" s="12"/>
      <c r="D210" s="8"/>
      <c r="E210" s="8"/>
    </row>
    <row r="211" spans="2:5" s="2" customFormat="1" x14ac:dyDescent="0.2">
      <c r="B211" s="9"/>
      <c r="C211" s="12"/>
      <c r="D211" s="8"/>
      <c r="E211" s="8"/>
    </row>
    <row r="212" spans="2:5" s="2" customFormat="1" x14ac:dyDescent="0.2">
      <c r="B212" s="9"/>
      <c r="C212" s="12"/>
      <c r="D212" s="8"/>
      <c r="E212" s="8"/>
    </row>
    <row r="213" spans="2:5" s="2" customFormat="1" x14ac:dyDescent="0.2">
      <c r="B213" s="9"/>
      <c r="C213" s="12"/>
      <c r="D213" s="8"/>
      <c r="E213" s="8"/>
    </row>
    <row r="214" spans="2:5" s="2" customFormat="1" x14ac:dyDescent="0.2">
      <c r="B214" s="9"/>
      <c r="C214" s="12"/>
      <c r="D214" s="8"/>
      <c r="E214" s="8"/>
    </row>
    <row r="215" spans="2:5" s="2" customFormat="1" x14ac:dyDescent="0.2">
      <c r="B215" s="9"/>
      <c r="C215" s="12"/>
      <c r="D215" s="8"/>
      <c r="E215" s="8"/>
    </row>
    <row r="216" spans="2:5" s="2" customFormat="1" x14ac:dyDescent="0.2">
      <c r="B216" s="9"/>
      <c r="C216" s="12"/>
      <c r="D216" s="8"/>
      <c r="E216" s="8"/>
    </row>
    <row r="217" spans="2:5" s="2" customFormat="1" x14ac:dyDescent="0.2">
      <c r="B217" s="9"/>
      <c r="C217" s="12"/>
      <c r="D217" s="8"/>
      <c r="E217" s="8"/>
    </row>
    <row r="218" spans="2:5" s="2" customFormat="1" x14ac:dyDescent="0.2">
      <c r="B218" s="9"/>
      <c r="C218" s="12"/>
      <c r="D218" s="8"/>
      <c r="E218" s="8"/>
    </row>
    <row r="219" spans="2:5" s="2" customFormat="1" x14ac:dyDescent="0.2">
      <c r="B219" s="9"/>
      <c r="C219" s="12"/>
      <c r="D219" s="8"/>
      <c r="E219" s="8"/>
    </row>
    <row r="220" spans="2:5" s="2" customFormat="1" x14ac:dyDescent="0.2">
      <c r="B220" s="9"/>
      <c r="C220" s="12"/>
      <c r="D220" s="8"/>
      <c r="E220" s="8"/>
    </row>
    <row r="221" spans="2:5" s="2" customFormat="1" x14ac:dyDescent="0.2">
      <c r="B221" s="9"/>
      <c r="C221" s="12"/>
      <c r="D221" s="8"/>
      <c r="E221" s="8"/>
    </row>
    <row r="222" spans="2:5" s="2" customFormat="1" x14ac:dyDescent="0.2">
      <c r="B222" s="9"/>
      <c r="C222" s="12"/>
      <c r="D222" s="8"/>
      <c r="E222" s="8"/>
    </row>
    <row r="223" spans="2:5" s="2" customFormat="1" x14ac:dyDescent="0.2">
      <c r="B223" s="9"/>
      <c r="C223" s="12"/>
      <c r="D223" s="8"/>
      <c r="E223" s="8"/>
    </row>
    <row r="224" spans="2:5" s="2" customFormat="1" x14ac:dyDescent="0.2">
      <c r="B224" s="9"/>
      <c r="C224" s="12"/>
      <c r="D224" s="8"/>
      <c r="E224" s="8"/>
    </row>
    <row r="225" spans="2:5" s="2" customFormat="1" x14ac:dyDescent="0.2">
      <c r="B225" s="9"/>
      <c r="C225" s="12"/>
      <c r="D225" s="8"/>
      <c r="E225" s="8"/>
    </row>
    <row r="226" spans="2:5" s="2" customFormat="1" x14ac:dyDescent="0.2">
      <c r="B226" s="9"/>
      <c r="C226" s="12"/>
      <c r="D226" s="8"/>
      <c r="E226" s="8"/>
    </row>
    <row r="227" spans="2:5" s="2" customFormat="1" x14ac:dyDescent="0.2">
      <c r="B227" s="9"/>
      <c r="C227" s="12"/>
      <c r="D227" s="8"/>
      <c r="E227" s="8"/>
    </row>
    <row r="228" spans="2:5" s="2" customFormat="1" x14ac:dyDescent="0.2">
      <c r="B228" s="9"/>
      <c r="C228" s="12"/>
      <c r="D228" s="8"/>
      <c r="E228" s="8"/>
    </row>
    <row r="229" spans="2:5" s="2" customFormat="1" x14ac:dyDescent="0.2">
      <c r="B229" s="9"/>
      <c r="C229" s="12"/>
      <c r="D229" s="8"/>
      <c r="E229" s="8"/>
    </row>
    <row r="230" spans="2:5" s="2" customFormat="1" x14ac:dyDescent="0.2">
      <c r="B230" s="9"/>
      <c r="C230" s="12"/>
      <c r="D230" s="8"/>
      <c r="E230" s="8"/>
    </row>
    <row r="231" spans="2:5" s="2" customFormat="1" x14ac:dyDescent="0.2">
      <c r="B231" s="9"/>
      <c r="C231" s="12"/>
      <c r="D231" s="8"/>
      <c r="E231" s="8"/>
    </row>
    <row r="232" spans="2:5" s="2" customFormat="1" x14ac:dyDescent="0.2">
      <c r="B232" s="9"/>
      <c r="C232" s="12"/>
      <c r="D232" s="8"/>
      <c r="E232" s="8"/>
    </row>
    <row r="233" spans="2:5" s="2" customFormat="1" x14ac:dyDescent="0.2">
      <c r="B233" s="9"/>
      <c r="C233" s="12"/>
      <c r="D233" s="8"/>
      <c r="E233" s="8"/>
    </row>
    <row r="234" spans="2:5" s="2" customFormat="1" x14ac:dyDescent="0.2">
      <c r="B234" s="9"/>
      <c r="C234" s="12"/>
      <c r="D234" s="8"/>
      <c r="E234" s="8"/>
    </row>
    <row r="235" spans="2:5" s="2" customFormat="1" x14ac:dyDescent="0.2">
      <c r="B235" s="9"/>
      <c r="C235" s="12"/>
      <c r="D235" s="8"/>
      <c r="E235" s="8"/>
    </row>
    <row r="236" spans="2:5" s="2" customFormat="1" x14ac:dyDescent="0.2">
      <c r="B236" s="9"/>
      <c r="C236" s="12"/>
      <c r="D236" s="8"/>
      <c r="E236" s="8"/>
    </row>
    <row r="237" spans="2:5" s="2" customFormat="1" x14ac:dyDescent="0.2">
      <c r="B237" s="9"/>
      <c r="C237" s="12"/>
      <c r="D237" s="8"/>
      <c r="E237" s="8"/>
    </row>
    <row r="238" spans="2:5" s="2" customFormat="1" x14ac:dyDescent="0.2">
      <c r="B238" s="9"/>
      <c r="C238" s="12"/>
      <c r="D238" s="8"/>
      <c r="E238" s="8"/>
    </row>
    <row r="239" spans="2:5" s="2" customFormat="1" x14ac:dyDescent="0.2">
      <c r="B239" s="9"/>
      <c r="C239" s="12"/>
      <c r="D239" s="8"/>
      <c r="E239" s="8"/>
    </row>
    <row r="240" spans="2:5" s="2" customFormat="1" x14ac:dyDescent="0.2">
      <c r="B240" s="9"/>
      <c r="C240" s="12"/>
      <c r="D240" s="8"/>
      <c r="E240" s="8"/>
    </row>
    <row r="241" spans="2:5" s="2" customFormat="1" x14ac:dyDescent="0.2">
      <c r="B241" s="9"/>
      <c r="C241" s="12"/>
      <c r="D241" s="8"/>
      <c r="E241" s="8"/>
    </row>
    <row r="242" spans="2:5" s="2" customFormat="1" x14ac:dyDescent="0.2">
      <c r="B242" s="9"/>
      <c r="C242" s="12"/>
      <c r="D242" s="8"/>
      <c r="E242" s="8"/>
    </row>
    <row r="243" spans="2:5" s="2" customFormat="1" x14ac:dyDescent="0.2">
      <c r="B243" s="9"/>
      <c r="C243" s="12"/>
      <c r="D243" s="8"/>
      <c r="E243" s="8"/>
    </row>
    <row r="244" spans="2:5" s="2" customFormat="1" x14ac:dyDescent="0.2">
      <c r="B244" s="9"/>
      <c r="C244" s="12"/>
      <c r="D244" s="8"/>
      <c r="E244" s="8"/>
    </row>
    <row r="245" spans="2:5" s="2" customFormat="1" x14ac:dyDescent="0.2">
      <c r="B245" s="9"/>
      <c r="C245" s="12"/>
      <c r="D245" s="8"/>
      <c r="E245" s="8"/>
    </row>
    <row r="246" spans="2:5" s="2" customFormat="1" x14ac:dyDescent="0.2">
      <c r="B246" s="9"/>
      <c r="C246" s="12"/>
      <c r="D246" s="8"/>
      <c r="E246" s="8"/>
    </row>
    <row r="247" spans="2:5" s="2" customFormat="1" x14ac:dyDescent="0.2">
      <c r="B247" s="9"/>
      <c r="C247" s="12"/>
      <c r="D247" s="8"/>
      <c r="E247" s="8"/>
    </row>
    <row r="248" spans="2:5" s="2" customFormat="1" x14ac:dyDescent="0.2">
      <c r="B248" s="9"/>
      <c r="C248" s="12"/>
      <c r="D248" s="8"/>
      <c r="E248" s="8"/>
    </row>
    <row r="249" spans="2:5" s="2" customFormat="1" x14ac:dyDescent="0.2">
      <c r="B249" s="9"/>
      <c r="C249" s="12"/>
      <c r="D249" s="8"/>
      <c r="E249" s="8"/>
    </row>
    <row r="250" spans="2:5" s="2" customFormat="1" x14ac:dyDescent="0.2">
      <c r="B250" s="9"/>
      <c r="C250" s="12"/>
      <c r="D250" s="8"/>
      <c r="E250" s="8"/>
    </row>
    <row r="251" spans="2:5" s="2" customFormat="1" x14ac:dyDescent="0.2">
      <c r="B251" s="9"/>
      <c r="C251" s="12"/>
      <c r="D251" s="8"/>
      <c r="E251" s="8"/>
    </row>
    <row r="252" spans="2:5" s="2" customFormat="1" x14ac:dyDescent="0.2">
      <c r="B252" s="9"/>
      <c r="C252" s="12"/>
      <c r="D252" s="8"/>
      <c r="E252" s="8"/>
    </row>
    <row r="253" spans="2:5" s="2" customFormat="1" x14ac:dyDescent="0.2">
      <c r="B253" s="9"/>
      <c r="C253" s="12"/>
      <c r="D253" s="8"/>
      <c r="E253" s="8"/>
    </row>
    <row r="254" spans="2:5" s="2" customFormat="1" x14ac:dyDescent="0.2">
      <c r="B254" s="9"/>
      <c r="C254" s="12"/>
      <c r="D254" s="8"/>
      <c r="E254" s="8"/>
    </row>
    <row r="255" spans="2:5" s="2" customFormat="1" x14ac:dyDescent="0.2">
      <c r="B255" s="9"/>
      <c r="C255" s="12"/>
      <c r="D255" s="8"/>
      <c r="E255" s="8"/>
    </row>
    <row r="256" spans="2:5" s="2" customFormat="1" x14ac:dyDescent="0.2">
      <c r="B256" s="9"/>
      <c r="C256" s="12"/>
      <c r="D256" s="8"/>
      <c r="E256" s="8"/>
    </row>
    <row r="257" spans="2:5" s="2" customFormat="1" x14ac:dyDescent="0.2">
      <c r="B257" s="9"/>
      <c r="C257" s="12"/>
      <c r="D257" s="8"/>
      <c r="E257" s="8"/>
    </row>
    <row r="258" spans="2:5" s="2" customFormat="1" x14ac:dyDescent="0.2">
      <c r="B258" s="9"/>
      <c r="C258" s="12"/>
      <c r="D258" s="8"/>
      <c r="E258" s="8"/>
    </row>
    <row r="259" spans="2:5" s="2" customFormat="1" x14ac:dyDescent="0.2">
      <c r="B259" s="9"/>
      <c r="C259" s="12"/>
      <c r="D259" s="8"/>
      <c r="E259" s="8"/>
    </row>
    <row r="260" spans="2:5" s="2" customFormat="1" x14ac:dyDescent="0.2">
      <c r="B260" s="9"/>
      <c r="C260" s="12"/>
      <c r="D260" s="8"/>
      <c r="E260" s="8"/>
    </row>
    <row r="261" spans="2:5" s="2" customFormat="1" x14ac:dyDescent="0.2">
      <c r="B261" s="9"/>
      <c r="C261" s="12"/>
      <c r="D261" s="8"/>
      <c r="E261" s="8"/>
    </row>
    <row r="262" spans="2:5" s="2" customFormat="1" x14ac:dyDescent="0.2">
      <c r="B262" s="9"/>
      <c r="C262" s="12"/>
      <c r="D262" s="8"/>
      <c r="E262" s="8"/>
    </row>
    <row r="263" spans="2:5" s="2" customFormat="1" x14ac:dyDescent="0.2">
      <c r="B263" s="9"/>
      <c r="C263" s="12"/>
      <c r="D263" s="8"/>
      <c r="E263" s="8"/>
    </row>
    <row r="264" spans="2:5" s="2" customFormat="1" x14ac:dyDescent="0.2">
      <c r="B264" s="9"/>
      <c r="C264" s="12"/>
      <c r="D264" s="8"/>
      <c r="E264" s="8"/>
    </row>
    <row r="265" spans="2:5" s="2" customFormat="1" x14ac:dyDescent="0.2">
      <c r="B265" s="9"/>
      <c r="C265" s="12"/>
      <c r="D265" s="8"/>
      <c r="E265" s="8"/>
    </row>
    <row r="266" spans="2:5" s="2" customFormat="1" x14ac:dyDescent="0.2">
      <c r="B266" s="9"/>
      <c r="C266" s="12"/>
      <c r="D266" s="8"/>
      <c r="E266" s="8"/>
    </row>
    <row r="267" spans="2:5" s="2" customFormat="1" x14ac:dyDescent="0.2">
      <c r="B267" s="9"/>
      <c r="C267" s="12"/>
      <c r="D267" s="8"/>
      <c r="E267" s="8"/>
    </row>
    <row r="268" spans="2:5" s="2" customFormat="1" x14ac:dyDescent="0.2">
      <c r="B268" s="9"/>
      <c r="C268" s="12"/>
      <c r="D268" s="8"/>
      <c r="E268" s="8"/>
    </row>
    <row r="269" spans="2:5" s="2" customFormat="1" x14ac:dyDescent="0.2">
      <c r="B269" s="9"/>
      <c r="C269" s="12"/>
      <c r="D269" s="8"/>
      <c r="E269" s="8"/>
    </row>
    <row r="270" spans="2:5" s="2" customFormat="1" x14ac:dyDescent="0.2">
      <c r="B270" s="9"/>
      <c r="C270" s="12"/>
      <c r="D270" s="8"/>
      <c r="E270" s="8"/>
    </row>
    <row r="271" spans="2:5" s="2" customFormat="1" x14ac:dyDescent="0.2">
      <c r="B271" s="9"/>
      <c r="C271" s="8"/>
      <c r="D271" s="8"/>
      <c r="E271" s="8"/>
    </row>
    <row r="272" spans="2:5" s="2" customFormat="1" x14ac:dyDescent="0.2">
      <c r="B272" s="9"/>
      <c r="C272" s="8"/>
      <c r="D272" s="8"/>
      <c r="E272" s="8"/>
    </row>
    <row r="273" spans="2:5" s="2" customFormat="1" x14ac:dyDescent="0.2">
      <c r="B273" s="9"/>
      <c r="C273" s="8"/>
      <c r="D273" s="8"/>
      <c r="E273" s="8"/>
    </row>
    <row r="274" spans="2:5" s="2" customFormat="1" x14ac:dyDescent="0.2">
      <c r="B274" s="9"/>
      <c r="C274" s="8"/>
      <c r="D274" s="8"/>
      <c r="E274" s="8"/>
    </row>
    <row r="275" spans="2:5" s="2" customFormat="1" x14ac:dyDescent="0.2">
      <c r="B275" s="9"/>
      <c r="C275" s="8"/>
      <c r="D275" s="8"/>
      <c r="E275" s="8"/>
    </row>
    <row r="276" spans="2:5" s="2" customFormat="1" x14ac:dyDescent="0.2">
      <c r="B276" s="9"/>
      <c r="C276" s="8"/>
      <c r="D276" s="8"/>
      <c r="E276" s="8"/>
    </row>
    <row r="277" spans="2:5" s="2" customFormat="1" x14ac:dyDescent="0.2">
      <c r="B277" s="9"/>
      <c r="C277" s="8"/>
      <c r="D277" s="8"/>
      <c r="E277" s="8"/>
    </row>
    <row r="278" spans="2:5" s="2" customFormat="1" x14ac:dyDescent="0.2">
      <c r="B278" s="9"/>
      <c r="C278" s="8"/>
      <c r="D278" s="8"/>
      <c r="E278" s="8"/>
    </row>
    <row r="279" spans="2:5" s="2" customFormat="1" x14ac:dyDescent="0.2">
      <c r="B279" s="9"/>
      <c r="C279" s="8"/>
      <c r="D279" s="8"/>
      <c r="E279" s="8"/>
    </row>
    <row r="280" spans="2:5" s="2" customFormat="1" x14ac:dyDescent="0.2">
      <c r="B280" s="9"/>
      <c r="C280" s="8"/>
      <c r="D280" s="8"/>
      <c r="E280" s="8"/>
    </row>
    <row r="281" spans="2:5" s="2" customFormat="1" x14ac:dyDescent="0.2">
      <c r="B281" s="9"/>
      <c r="C281" s="8"/>
      <c r="D281" s="8"/>
      <c r="E281" s="8"/>
    </row>
    <row r="282" spans="2:5" s="2" customFormat="1" x14ac:dyDescent="0.2">
      <c r="B282" s="9"/>
      <c r="C282" s="8"/>
      <c r="D282" s="8"/>
      <c r="E282" s="8"/>
    </row>
    <row r="283" spans="2:5" s="2" customFormat="1" x14ac:dyDescent="0.2">
      <c r="B283" s="9"/>
      <c r="C283" s="8"/>
      <c r="D283" s="8"/>
      <c r="E283" s="8"/>
    </row>
    <row r="284" spans="2:5" s="2" customFormat="1" x14ac:dyDescent="0.2">
      <c r="B284" s="9"/>
      <c r="C284" s="8"/>
      <c r="D284" s="8"/>
      <c r="E284" s="8"/>
    </row>
    <row r="285" spans="2:5" s="2" customFormat="1" x14ac:dyDescent="0.2">
      <c r="B285" s="9"/>
      <c r="C285" s="8"/>
      <c r="D285" s="8"/>
      <c r="E285" s="8"/>
    </row>
    <row r="286" spans="2:5" s="2" customFormat="1" x14ac:dyDescent="0.2">
      <c r="B286" s="9"/>
      <c r="C286" s="8"/>
      <c r="D286" s="8"/>
      <c r="E286" s="8"/>
    </row>
    <row r="287" spans="2:5" s="2" customFormat="1" x14ac:dyDescent="0.2">
      <c r="B287" s="9"/>
      <c r="C287" s="8"/>
      <c r="D287" s="8"/>
      <c r="E287" s="8"/>
    </row>
    <row r="288" spans="2:5" s="2" customFormat="1" x14ac:dyDescent="0.2">
      <c r="B288" s="9"/>
      <c r="C288" s="8"/>
      <c r="D288" s="8"/>
      <c r="E288" s="8"/>
    </row>
    <row r="289" spans="2:5" s="2" customFormat="1" x14ac:dyDescent="0.2">
      <c r="B289" s="9"/>
      <c r="C289" s="8"/>
      <c r="D289" s="8"/>
      <c r="E289" s="8"/>
    </row>
    <row r="290" spans="2:5" s="2" customFormat="1" x14ac:dyDescent="0.2">
      <c r="B290" s="9"/>
      <c r="C290" s="8"/>
      <c r="D290" s="8"/>
      <c r="E290" s="8"/>
    </row>
    <row r="291" spans="2:5" s="2" customFormat="1" x14ac:dyDescent="0.2">
      <c r="B291" s="9"/>
      <c r="C291" s="8"/>
      <c r="D291" s="8"/>
      <c r="E291" s="8"/>
    </row>
    <row r="292" spans="2:5" s="2" customFormat="1" x14ac:dyDescent="0.2">
      <c r="B292" s="9"/>
      <c r="C292" s="8"/>
      <c r="D292" s="8"/>
      <c r="E292" s="8"/>
    </row>
    <row r="293" spans="2:5" s="2" customFormat="1" x14ac:dyDescent="0.2">
      <c r="B293" s="9"/>
      <c r="C293" s="8"/>
      <c r="D293" s="8"/>
      <c r="E293" s="8"/>
    </row>
    <row r="294" spans="2:5" s="2" customFormat="1" x14ac:dyDescent="0.2">
      <c r="B294" s="9"/>
      <c r="C294" s="8"/>
      <c r="D294" s="8"/>
      <c r="E294" s="8"/>
    </row>
    <row r="295" spans="2:5" s="2" customFormat="1" x14ac:dyDescent="0.2">
      <c r="B295" s="9"/>
      <c r="C295" s="8"/>
      <c r="D295" s="8"/>
      <c r="E295" s="8"/>
    </row>
    <row r="296" spans="2:5" s="2" customFormat="1" x14ac:dyDescent="0.2">
      <c r="B296" s="9"/>
      <c r="C296" s="8"/>
      <c r="D296" s="8"/>
      <c r="E296" s="8"/>
    </row>
    <row r="297" spans="2:5" s="2" customFormat="1" x14ac:dyDescent="0.2">
      <c r="B297" s="9"/>
      <c r="C297" s="8"/>
      <c r="D297" s="8"/>
      <c r="E297" s="8"/>
    </row>
    <row r="298" spans="2:5" s="2" customFormat="1" x14ac:dyDescent="0.2">
      <c r="B298" s="9"/>
      <c r="C298" s="8"/>
      <c r="D298" s="8"/>
      <c r="E298" s="8"/>
    </row>
    <row r="299" spans="2:5" s="2" customFormat="1" x14ac:dyDescent="0.2">
      <c r="B299" s="9"/>
      <c r="C299" s="8"/>
      <c r="D299" s="8"/>
      <c r="E299" s="8"/>
    </row>
    <row r="300" spans="2:5" s="2" customFormat="1" x14ac:dyDescent="0.2">
      <c r="B300" s="9"/>
      <c r="C300" s="8"/>
      <c r="D300" s="8"/>
      <c r="E300" s="8"/>
    </row>
    <row r="301" spans="2:5" s="2" customFormat="1" x14ac:dyDescent="0.2">
      <c r="B301" s="9"/>
      <c r="C301" s="8"/>
      <c r="D301" s="8"/>
      <c r="E301" s="8"/>
    </row>
    <row r="302" spans="2:5" s="2" customFormat="1" x14ac:dyDescent="0.2">
      <c r="B302" s="9"/>
      <c r="C302" s="8"/>
      <c r="D302" s="8"/>
      <c r="E302" s="8"/>
    </row>
    <row r="303" spans="2:5" s="2" customFormat="1" x14ac:dyDescent="0.2">
      <c r="B303" s="9"/>
      <c r="C303" s="8"/>
      <c r="D303" s="8"/>
      <c r="E303" s="8"/>
    </row>
    <row r="304" spans="2:5" s="2" customFormat="1" x14ac:dyDescent="0.2">
      <c r="B304" s="9"/>
      <c r="C304" s="8"/>
      <c r="D304" s="8"/>
      <c r="E304" s="8"/>
    </row>
    <row r="305" spans="2:5" s="2" customFormat="1" x14ac:dyDescent="0.2">
      <c r="B305" s="9"/>
      <c r="C305" s="8"/>
      <c r="D305" s="8"/>
      <c r="E305" s="8"/>
    </row>
    <row r="306" spans="2:5" s="2" customFormat="1" x14ac:dyDescent="0.2">
      <c r="B306" s="9"/>
      <c r="C306" s="8"/>
      <c r="D306" s="8"/>
      <c r="E306" s="8"/>
    </row>
    <row r="307" spans="2:5" s="2" customFormat="1" x14ac:dyDescent="0.2">
      <c r="B307" s="9"/>
      <c r="C307" s="8"/>
      <c r="D307" s="8"/>
      <c r="E307" s="8"/>
    </row>
    <row r="308" spans="2:5" s="2" customFormat="1" x14ac:dyDescent="0.2">
      <c r="B308" s="9"/>
      <c r="C308" s="8"/>
      <c r="D308" s="8"/>
      <c r="E308" s="8"/>
    </row>
    <row r="309" spans="2:5" s="2" customFormat="1" x14ac:dyDescent="0.2">
      <c r="B309" s="9"/>
      <c r="C309" s="8"/>
      <c r="D309" s="8"/>
      <c r="E309" s="8"/>
    </row>
    <row r="310" spans="2:5" s="2" customFormat="1" x14ac:dyDescent="0.2">
      <c r="B310" s="9"/>
      <c r="C310" s="8"/>
      <c r="D310" s="8"/>
      <c r="E310" s="8"/>
    </row>
    <row r="311" spans="2:5" s="2" customFormat="1" x14ac:dyDescent="0.2">
      <c r="B311" s="9"/>
      <c r="C311" s="8"/>
      <c r="D311" s="8"/>
      <c r="E311" s="8"/>
    </row>
    <row r="312" spans="2:5" s="2" customFormat="1" x14ac:dyDescent="0.2">
      <c r="B312" s="9"/>
      <c r="C312" s="8"/>
      <c r="D312" s="8"/>
      <c r="E312" s="8"/>
    </row>
    <row r="313" spans="2:5" s="2" customFormat="1" x14ac:dyDescent="0.2">
      <c r="B313" s="9"/>
      <c r="C313" s="8"/>
      <c r="D313" s="8"/>
      <c r="E313" s="8"/>
    </row>
    <row r="314" spans="2:5" s="2" customFormat="1" x14ac:dyDescent="0.2">
      <c r="B314" s="9"/>
      <c r="C314" s="8"/>
      <c r="D314" s="8"/>
      <c r="E314" s="8"/>
    </row>
    <row r="315" spans="2:5" s="2" customFormat="1" x14ac:dyDescent="0.2">
      <c r="B315" s="9"/>
      <c r="C315" s="8"/>
      <c r="D315" s="8"/>
      <c r="E315" s="8"/>
    </row>
    <row r="316" spans="2:5" s="2" customFormat="1" x14ac:dyDescent="0.2">
      <c r="B316" s="9"/>
      <c r="C316" s="8"/>
      <c r="D316" s="8"/>
      <c r="E316" s="8"/>
    </row>
    <row r="317" spans="2:5" s="2" customFormat="1" x14ac:dyDescent="0.2">
      <c r="B317" s="9"/>
      <c r="C317" s="8"/>
      <c r="D317" s="8"/>
      <c r="E317" s="8"/>
    </row>
    <row r="318" spans="2:5" s="2" customFormat="1" x14ac:dyDescent="0.2">
      <c r="B318" s="9"/>
      <c r="C318" s="8"/>
      <c r="D318" s="8"/>
      <c r="E318" s="8"/>
    </row>
    <row r="319" spans="2:5" s="2" customFormat="1" x14ac:dyDescent="0.2">
      <c r="B319" s="9"/>
      <c r="C319" s="8"/>
      <c r="D319" s="8"/>
      <c r="E319" s="8"/>
    </row>
    <row r="320" spans="2:5" s="2" customFormat="1" x14ac:dyDescent="0.2">
      <c r="B320" s="9"/>
      <c r="C320" s="8"/>
      <c r="D320" s="8"/>
      <c r="E320" s="8"/>
    </row>
    <row r="321" spans="2:5" s="2" customFormat="1" x14ac:dyDescent="0.2">
      <c r="B321" s="9"/>
      <c r="C321" s="8"/>
      <c r="D321" s="8"/>
      <c r="E321" s="8"/>
    </row>
    <row r="322" spans="2:5" s="2" customFormat="1" x14ac:dyDescent="0.2">
      <c r="B322" s="9"/>
      <c r="C322" s="8"/>
      <c r="D322" s="8"/>
      <c r="E322" s="8"/>
    </row>
    <row r="323" spans="2:5" s="2" customFormat="1" x14ac:dyDescent="0.2">
      <c r="B323" s="9"/>
      <c r="C323" s="8"/>
      <c r="D323" s="8"/>
      <c r="E323" s="8"/>
    </row>
    <row r="324" spans="2:5" s="2" customFormat="1" x14ac:dyDescent="0.2">
      <c r="B324" s="9"/>
      <c r="C324" s="8"/>
      <c r="D324" s="8"/>
      <c r="E324" s="8"/>
    </row>
    <row r="325" spans="2:5" s="2" customFormat="1" x14ac:dyDescent="0.2">
      <c r="B325" s="9"/>
      <c r="C325" s="8"/>
      <c r="D325" s="8"/>
      <c r="E325" s="8"/>
    </row>
    <row r="326" spans="2:5" s="2" customFormat="1" x14ac:dyDescent="0.2">
      <c r="B326" s="9"/>
      <c r="C326" s="8"/>
      <c r="D326" s="8"/>
      <c r="E326" s="8"/>
    </row>
    <row r="327" spans="2:5" s="2" customFormat="1" x14ac:dyDescent="0.2">
      <c r="B327" s="9"/>
      <c r="C327" s="8"/>
      <c r="D327" s="8"/>
      <c r="E327" s="8"/>
    </row>
    <row r="328" spans="2:5" s="2" customFormat="1" x14ac:dyDescent="0.2">
      <c r="B328" s="9"/>
      <c r="C328" s="8"/>
      <c r="D328" s="8"/>
      <c r="E328" s="8"/>
    </row>
    <row r="329" spans="2:5" s="2" customFormat="1" x14ac:dyDescent="0.2">
      <c r="B329" s="9"/>
      <c r="C329" s="8"/>
      <c r="D329" s="8"/>
      <c r="E329" s="8"/>
    </row>
    <row r="330" spans="2:5" s="2" customFormat="1" x14ac:dyDescent="0.2">
      <c r="B330" s="9"/>
      <c r="C330" s="8"/>
      <c r="D330" s="8"/>
      <c r="E330" s="8"/>
    </row>
    <row r="331" spans="2:5" s="2" customFormat="1" x14ac:dyDescent="0.2">
      <c r="B331" s="9"/>
      <c r="C331" s="8"/>
      <c r="D331" s="8"/>
      <c r="E331" s="8"/>
    </row>
    <row r="332" spans="2:5" s="2" customFormat="1" x14ac:dyDescent="0.2">
      <c r="B332" s="9"/>
      <c r="C332" s="8"/>
      <c r="D332" s="8"/>
      <c r="E332" s="8"/>
    </row>
    <row r="333" spans="2:5" s="2" customFormat="1" x14ac:dyDescent="0.2">
      <c r="B333" s="9"/>
      <c r="C333" s="8"/>
      <c r="D333" s="8"/>
      <c r="E333" s="8"/>
    </row>
    <row r="334" spans="2:5" s="2" customFormat="1" x14ac:dyDescent="0.2">
      <c r="B334" s="9"/>
      <c r="C334" s="8"/>
      <c r="D334" s="8"/>
      <c r="E334" s="8"/>
    </row>
    <row r="335" spans="2:5" s="2" customFormat="1" x14ac:dyDescent="0.2">
      <c r="B335" s="9"/>
      <c r="C335" s="8"/>
      <c r="D335" s="8"/>
      <c r="E335" s="8"/>
    </row>
    <row r="336" spans="2:5" s="2" customFormat="1" x14ac:dyDescent="0.2">
      <c r="B336" s="9"/>
      <c r="C336" s="8"/>
      <c r="D336" s="8"/>
      <c r="E336" s="8"/>
    </row>
    <row r="337" spans="2:5" s="2" customFormat="1" x14ac:dyDescent="0.2">
      <c r="B337" s="9"/>
      <c r="C337" s="8"/>
      <c r="D337" s="8"/>
      <c r="E337" s="8"/>
    </row>
    <row r="338" spans="2:5" s="2" customFormat="1" x14ac:dyDescent="0.2">
      <c r="B338" s="9"/>
      <c r="C338" s="8"/>
      <c r="D338" s="8"/>
      <c r="E338" s="8"/>
    </row>
    <row r="339" spans="2:5" s="2" customFormat="1" x14ac:dyDescent="0.2">
      <c r="B339" s="9"/>
      <c r="C339" s="8"/>
      <c r="D339" s="8"/>
      <c r="E339" s="8"/>
    </row>
    <row r="340" spans="2:5" s="2" customFormat="1" x14ac:dyDescent="0.2">
      <c r="B340" s="9"/>
      <c r="C340" s="8"/>
      <c r="D340" s="8"/>
      <c r="E340" s="8"/>
    </row>
    <row r="341" spans="2:5" s="2" customFormat="1" x14ac:dyDescent="0.2">
      <c r="B341" s="9"/>
      <c r="C341" s="8"/>
      <c r="D341" s="8"/>
      <c r="E341" s="8"/>
    </row>
    <row r="342" spans="2:5" s="2" customFormat="1" x14ac:dyDescent="0.2">
      <c r="B342" s="9"/>
      <c r="C342" s="8"/>
      <c r="D342" s="8"/>
      <c r="E342" s="8"/>
    </row>
    <row r="343" spans="2:5" s="2" customFormat="1" x14ac:dyDescent="0.2">
      <c r="B343" s="9"/>
      <c r="C343" s="8"/>
      <c r="D343" s="8"/>
      <c r="E343" s="8"/>
    </row>
    <row r="344" spans="2:5" s="2" customFormat="1" x14ac:dyDescent="0.2">
      <c r="B344" s="9"/>
      <c r="C344" s="8"/>
      <c r="D344" s="8"/>
      <c r="E344" s="8"/>
    </row>
    <row r="345" spans="2:5" s="2" customFormat="1" x14ac:dyDescent="0.2">
      <c r="B345" s="9"/>
      <c r="C345" s="8"/>
      <c r="D345" s="8"/>
      <c r="E345" s="8"/>
    </row>
    <row r="346" spans="2:5" s="2" customFormat="1" x14ac:dyDescent="0.2">
      <c r="B346" s="9"/>
      <c r="C346" s="8"/>
      <c r="D346" s="8"/>
      <c r="E346" s="8"/>
    </row>
    <row r="347" spans="2:5" s="2" customFormat="1" x14ac:dyDescent="0.2">
      <c r="B347" s="9"/>
      <c r="C347" s="8"/>
      <c r="D347" s="8"/>
      <c r="E347" s="8"/>
    </row>
    <row r="348" spans="2:5" s="2" customFormat="1" x14ac:dyDescent="0.2">
      <c r="B348" s="9"/>
      <c r="C348" s="8"/>
      <c r="D348" s="8"/>
      <c r="E348" s="8"/>
    </row>
    <row r="349" spans="2:5" s="2" customFormat="1" x14ac:dyDescent="0.2">
      <c r="B349" s="9"/>
      <c r="C349" s="8"/>
      <c r="D349" s="8"/>
      <c r="E349" s="8"/>
    </row>
    <row r="350" spans="2:5" s="2" customFormat="1" x14ac:dyDescent="0.2">
      <c r="B350" s="9"/>
      <c r="C350" s="8"/>
      <c r="D350" s="8"/>
      <c r="E350" s="8"/>
    </row>
    <row r="351" spans="2:5" s="2" customFormat="1" x14ac:dyDescent="0.2">
      <c r="B351" s="9"/>
      <c r="C351" s="8"/>
      <c r="D351" s="8"/>
      <c r="E351" s="8"/>
    </row>
    <row r="352" spans="2:5" s="2" customFormat="1" x14ac:dyDescent="0.2">
      <c r="B352" s="9"/>
      <c r="C352" s="8"/>
      <c r="D352" s="8"/>
      <c r="E352" s="8"/>
    </row>
    <row r="353" spans="2:5" s="2" customFormat="1" x14ac:dyDescent="0.2">
      <c r="B353" s="9"/>
      <c r="C353" s="8"/>
      <c r="D353" s="8"/>
      <c r="E353" s="8"/>
    </row>
    <row r="354" spans="2:5" s="2" customFormat="1" x14ac:dyDescent="0.2">
      <c r="B354" s="9"/>
      <c r="C354" s="8"/>
      <c r="D354" s="8"/>
      <c r="E354" s="8"/>
    </row>
    <row r="355" spans="2:5" s="2" customFormat="1" x14ac:dyDescent="0.2">
      <c r="B355" s="9"/>
      <c r="C355" s="8"/>
      <c r="D355" s="8"/>
      <c r="E355" s="8"/>
    </row>
    <row r="356" spans="2:5" s="2" customFormat="1" x14ac:dyDescent="0.2">
      <c r="B356" s="9"/>
      <c r="C356" s="8"/>
      <c r="D356" s="8"/>
      <c r="E356" s="8"/>
    </row>
    <row r="357" spans="2:5" s="2" customFormat="1" x14ac:dyDescent="0.2">
      <c r="B357" s="9"/>
      <c r="C357" s="8"/>
      <c r="D357" s="8"/>
      <c r="E357" s="8"/>
    </row>
    <row r="358" spans="2:5" s="2" customFormat="1" x14ac:dyDescent="0.2">
      <c r="B358" s="9"/>
      <c r="C358" s="8"/>
      <c r="D358" s="8"/>
      <c r="E358" s="8"/>
    </row>
    <row r="359" spans="2:5" s="2" customFormat="1" x14ac:dyDescent="0.2">
      <c r="B359" s="9"/>
      <c r="C359" s="8"/>
      <c r="D359" s="8"/>
      <c r="E359" s="8"/>
    </row>
    <row r="360" spans="2:5" s="2" customFormat="1" x14ac:dyDescent="0.2">
      <c r="B360" s="9"/>
      <c r="C360" s="8"/>
      <c r="D360" s="8"/>
      <c r="E360" s="8"/>
    </row>
    <row r="361" spans="2:5" s="2" customFormat="1" x14ac:dyDescent="0.2">
      <c r="B361" s="9"/>
      <c r="C361" s="8"/>
      <c r="D361" s="8"/>
      <c r="E361" s="8"/>
    </row>
    <row r="362" spans="2:5" s="2" customFormat="1" x14ac:dyDescent="0.2">
      <c r="B362" s="9"/>
      <c r="C362" s="8"/>
      <c r="D362" s="8"/>
      <c r="E362" s="8"/>
    </row>
    <row r="363" spans="2:5" s="2" customFormat="1" x14ac:dyDescent="0.2">
      <c r="B363" s="9"/>
      <c r="C363" s="8"/>
      <c r="D363" s="8"/>
      <c r="E363" s="8"/>
    </row>
    <row r="364" spans="2:5" s="2" customFormat="1" x14ac:dyDescent="0.2">
      <c r="B364" s="9"/>
      <c r="C364" s="8"/>
      <c r="D364" s="8"/>
      <c r="E364" s="8"/>
    </row>
    <row r="365" spans="2:5" s="2" customFormat="1" x14ac:dyDescent="0.2">
      <c r="B365" s="9"/>
      <c r="C365" s="8"/>
      <c r="D365" s="8"/>
      <c r="E365" s="8"/>
    </row>
    <row r="366" spans="2:5" s="2" customFormat="1" x14ac:dyDescent="0.2">
      <c r="B366" s="9"/>
      <c r="C366" s="8"/>
      <c r="D366" s="8"/>
      <c r="E366" s="8"/>
    </row>
    <row r="367" spans="2:5" s="2" customFormat="1" x14ac:dyDescent="0.2">
      <c r="B367" s="9"/>
      <c r="C367" s="8"/>
      <c r="D367" s="8"/>
      <c r="E367" s="8"/>
    </row>
    <row r="368" spans="2:5" s="2" customFormat="1" x14ac:dyDescent="0.2">
      <c r="B368" s="9"/>
      <c r="C368" s="8"/>
      <c r="D368" s="8"/>
      <c r="E368" s="8"/>
    </row>
    <row r="369" spans="2:5" s="2" customFormat="1" x14ac:dyDescent="0.2">
      <c r="B369" s="9"/>
      <c r="C369" s="8"/>
      <c r="D369" s="8"/>
      <c r="E369" s="8"/>
    </row>
    <row r="370" spans="2:5" s="2" customFormat="1" x14ac:dyDescent="0.2">
      <c r="B370" s="9"/>
      <c r="C370" s="8"/>
      <c r="D370" s="8"/>
      <c r="E370" s="8"/>
    </row>
    <row r="371" spans="2:5" s="2" customFormat="1" x14ac:dyDescent="0.2">
      <c r="B371" s="9"/>
      <c r="C371" s="8"/>
      <c r="D371" s="8"/>
      <c r="E371" s="8"/>
    </row>
    <row r="372" spans="2:5" s="2" customFormat="1" x14ac:dyDescent="0.2">
      <c r="B372" s="9"/>
      <c r="C372" s="8"/>
      <c r="D372" s="8"/>
      <c r="E372" s="8"/>
    </row>
    <row r="373" spans="2:5" s="2" customFormat="1" x14ac:dyDescent="0.2">
      <c r="B373" s="9"/>
      <c r="C373" s="8"/>
      <c r="D373" s="8"/>
      <c r="E373" s="8"/>
    </row>
    <row r="374" spans="2:5" s="2" customFormat="1" x14ac:dyDescent="0.2">
      <c r="B374" s="9"/>
      <c r="C374" s="8"/>
      <c r="D374" s="8"/>
      <c r="E374" s="8"/>
    </row>
    <row r="375" spans="2:5" s="2" customFormat="1" x14ac:dyDescent="0.2">
      <c r="B375" s="9"/>
      <c r="C375" s="8"/>
      <c r="D375" s="8"/>
      <c r="E375" s="8"/>
    </row>
    <row r="376" spans="2:5" s="2" customFormat="1" x14ac:dyDescent="0.2">
      <c r="B376" s="9"/>
      <c r="C376" s="8"/>
      <c r="D376" s="8"/>
      <c r="E376" s="8"/>
    </row>
    <row r="377" spans="2:5" s="2" customFormat="1" x14ac:dyDescent="0.2">
      <c r="B377" s="9"/>
      <c r="C377" s="8"/>
      <c r="D377" s="8"/>
      <c r="E377" s="8"/>
    </row>
    <row r="378" spans="2:5" s="2" customFormat="1" x14ac:dyDescent="0.2">
      <c r="B378" s="9"/>
      <c r="C378" s="8"/>
      <c r="D378" s="8"/>
      <c r="E378" s="8"/>
    </row>
    <row r="379" spans="2:5" s="2" customFormat="1" x14ac:dyDescent="0.2">
      <c r="B379" s="9"/>
      <c r="C379" s="8"/>
      <c r="D379" s="8"/>
      <c r="E379" s="8"/>
    </row>
    <row r="380" spans="2:5" s="2" customFormat="1" x14ac:dyDescent="0.2">
      <c r="B380" s="9"/>
      <c r="C380" s="8"/>
      <c r="D380" s="8"/>
      <c r="E380" s="8"/>
    </row>
    <row r="381" spans="2:5" s="2" customFormat="1" x14ac:dyDescent="0.2">
      <c r="B381" s="9"/>
      <c r="C381" s="8"/>
      <c r="D381" s="8"/>
      <c r="E381" s="8"/>
    </row>
    <row r="382" spans="2:5" s="2" customFormat="1" x14ac:dyDescent="0.2">
      <c r="B382" s="9"/>
      <c r="C382" s="8"/>
      <c r="D382" s="8"/>
      <c r="E382" s="8"/>
    </row>
    <row r="383" spans="2:5" s="2" customFormat="1" x14ac:dyDescent="0.2">
      <c r="B383" s="9"/>
      <c r="C383" s="8"/>
      <c r="D383" s="8"/>
      <c r="E383" s="8"/>
    </row>
    <row r="384" spans="2:5" s="2" customFormat="1" x14ac:dyDescent="0.2">
      <c r="B384" s="9"/>
      <c r="C384" s="8"/>
      <c r="D384" s="8"/>
      <c r="E384" s="8"/>
    </row>
    <row r="385" spans="2:5" s="2" customFormat="1" x14ac:dyDescent="0.2">
      <c r="B385" s="9"/>
      <c r="C385" s="8"/>
      <c r="D385" s="8"/>
      <c r="E385" s="8"/>
    </row>
    <row r="386" spans="2:5" s="2" customFormat="1" x14ac:dyDescent="0.2">
      <c r="B386" s="9"/>
      <c r="C386" s="8"/>
      <c r="D386" s="8"/>
      <c r="E386" s="8"/>
    </row>
    <row r="387" spans="2:5" s="2" customFormat="1" x14ac:dyDescent="0.2">
      <c r="B387" s="9"/>
      <c r="C387" s="8"/>
      <c r="D387" s="8"/>
      <c r="E387" s="8"/>
    </row>
    <row r="388" spans="2:5" s="2" customFormat="1" x14ac:dyDescent="0.2">
      <c r="B388" s="9"/>
      <c r="C388" s="8"/>
      <c r="D388" s="8"/>
      <c r="E388" s="8"/>
    </row>
    <row r="389" spans="2:5" s="2" customFormat="1" x14ac:dyDescent="0.2">
      <c r="B389" s="9"/>
      <c r="C389" s="8"/>
      <c r="D389" s="8"/>
      <c r="E389" s="8"/>
    </row>
    <row r="390" spans="2:5" s="2" customFormat="1" x14ac:dyDescent="0.2">
      <c r="B390" s="9"/>
      <c r="C390" s="8"/>
      <c r="D390" s="8"/>
      <c r="E390" s="8"/>
    </row>
    <row r="391" spans="2:5" s="2" customFormat="1" x14ac:dyDescent="0.2">
      <c r="B391" s="9"/>
      <c r="C391" s="8"/>
      <c r="D391" s="8"/>
      <c r="E391" s="8"/>
    </row>
    <row r="392" spans="2:5" s="2" customFormat="1" x14ac:dyDescent="0.2">
      <c r="B392" s="9"/>
      <c r="C392" s="8"/>
      <c r="D392" s="8"/>
      <c r="E392" s="8"/>
    </row>
    <row r="393" spans="2:5" s="2" customFormat="1" x14ac:dyDescent="0.2">
      <c r="B393" s="9"/>
      <c r="C393" s="8"/>
      <c r="D393" s="8"/>
      <c r="E393" s="8"/>
    </row>
    <row r="394" spans="2:5" s="2" customFormat="1" x14ac:dyDescent="0.2">
      <c r="B394" s="9"/>
      <c r="C394" s="8"/>
      <c r="D394" s="8"/>
      <c r="E394" s="8"/>
    </row>
    <row r="395" spans="2:5" s="2" customFormat="1" x14ac:dyDescent="0.2">
      <c r="B395" s="9"/>
      <c r="C395" s="8"/>
      <c r="D395" s="8"/>
      <c r="E395" s="8"/>
    </row>
    <row r="396" spans="2:5" s="2" customFormat="1" x14ac:dyDescent="0.2">
      <c r="B396" s="9"/>
      <c r="C396" s="8"/>
      <c r="D396" s="8"/>
      <c r="E396" s="8"/>
    </row>
    <row r="397" spans="2:5" s="2" customFormat="1" x14ac:dyDescent="0.2">
      <c r="B397" s="9"/>
      <c r="C397" s="8"/>
      <c r="D397" s="8"/>
      <c r="E397" s="8"/>
    </row>
    <row r="398" spans="2:5" s="2" customFormat="1" x14ac:dyDescent="0.2">
      <c r="B398" s="9"/>
      <c r="C398" s="8"/>
      <c r="D398" s="8"/>
      <c r="E398" s="8"/>
    </row>
    <row r="399" spans="2:5" s="2" customFormat="1" x14ac:dyDescent="0.2">
      <c r="B399" s="9"/>
      <c r="C399" s="8"/>
      <c r="D399" s="8"/>
      <c r="E399" s="8"/>
    </row>
    <row r="400" spans="2:5" s="2" customFormat="1" x14ac:dyDescent="0.2">
      <c r="B400" s="9"/>
      <c r="C400" s="8"/>
      <c r="D400" s="8"/>
      <c r="E400" s="8"/>
    </row>
    <row r="401" spans="2:5" s="2" customFormat="1" x14ac:dyDescent="0.2">
      <c r="B401" s="9"/>
      <c r="C401" s="8"/>
      <c r="D401" s="8"/>
      <c r="E401" s="8"/>
    </row>
    <row r="402" spans="2:5" s="2" customFormat="1" x14ac:dyDescent="0.2">
      <c r="B402" s="9"/>
      <c r="C402" s="8"/>
      <c r="D402" s="8"/>
      <c r="E402" s="8"/>
    </row>
    <row r="403" spans="2:5" s="2" customFormat="1" x14ac:dyDescent="0.2">
      <c r="B403" s="9"/>
      <c r="C403" s="8"/>
      <c r="D403" s="8"/>
      <c r="E403" s="8"/>
    </row>
    <row r="404" spans="2:5" s="2" customFormat="1" x14ac:dyDescent="0.2">
      <c r="B404" s="9"/>
      <c r="C404" s="8"/>
      <c r="D404" s="8"/>
      <c r="E404" s="8"/>
    </row>
    <row r="405" spans="2:5" s="2" customFormat="1" x14ac:dyDescent="0.2">
      <c r="B405" s="9"/>
      <c r="C405" s="8"/>
      <c r="D405" s="8"/>
      <c r="E405" s="8"/>
    </row>
    <row r="406" spans="2:5" s="2" customFormat="1" x14ac:dyDescent="0.2">
      <c r="B406" s="9"/>
      <c r="C406" s="8"/>
      <c r="D406" s="8"/>
      <c r="E406" s="8"/>
    </row>
    <row r="407" spans="2:5" s="2" customFormat="1" x14ac:dyDescent="0.2">
      <c r="B407" s="9"/>
      <c r="C407" s="8"/>
      <c r="D407" s="8"/>
      <c r="E407" s="8"/>
    </row>
    <row r="408" spans="2:5" s="2" customFormat="1" x14ac:dyDescent="0.2">
      <c r="B408" s="9"/>
      <c r="C408" s="8"/>
      <c r="D408" s="8"/>
      <c r="E408" s="8"/>
    </row>
    <row r="409" spans="2:5" s="2" customFormat="1" x14ac:dyDescent="0.2">
      <c r="B409" s="9"/>
      <c r="C409" s="8"/>
      <c r="D409" s="8"/>
      <c r="E409" s="8"/>
    </row>
    <row r="410" spans="2:5" s="2" customFormat="1" x14ac:dyDescent="0.2">
      <c r="B410" s="9"/>
      <c r="C410" s="8"/>
      <c r="D410" s="8"/>
      <c r="E410" s="8"/>
    </row>
    <row r="411" spans="2:5" s="2" customFormat="1" x14ac:dyDescent="0.2">
      <c r="B411" s="9"/>
      <c r="C411" s="8"/>
      <c r="D411" s="8"/>
      <c r="E411" s="8"/>
    </row>
    <row r="412" spans="2:5" s="2" customFormat="1" x14ac:dyDescent="0.2">
      <c r="B412" s="9"/>
      <c r="C412" s="8"/>
      <c r="D412" s="8"/>
      <c r="E412" s="8"/>
    </row>
    <row r="413" spans="2:5" s="2" customFormat="1" x14ac:dyDescent="0.2">
      <c r="B413" s="9"/>
      <c r="C413" s="8"/>
      <c r="D413" s="8"/>
      <c r="E413" s="8"/>
    </row>
    <row r="414" spans="2:5" s="2" customFormat="1" x14ac:dyDescent="0.2">
      <c r="B414" s="9"/>
      <c r="C414" s="8"/>
      <c r="D414" s="8"/>
      <c r="E414" s="8"/>
    </row>
    <row r="415" spans="2:5" s="2" customFormat="1" x14ac:dyDescent="0.2">
      <c r="B415" s="9"/>
      <c r="C415" s="8"/>
      <c r="D415" s="8"/>
      <c r="E415" s="8"/>
    </row>
    <row r="416" spans="2:5" s="2" customFormat="1" x14ac:dyDescent="0.2">
      <c r="B416" s="9"/>
      <c r="C416" s="8"/>
      <c r="D416" s="8"/>
      <c r="E416" s="8"/>
    </row>
    <row r="417" spans="2:5" s="2" customFormat="1" x14ac:dyDescent="0.2">
      <c r="B417" s="9"/>
      <c r="C417" s="8"/>
      <c r="D417" s="8"/>
      <c r="E417" s="8"/>
    </row>
    <row r="418" spans="2:5" s="2" customFormat="1" x14ac:dyDescent="0.2">
      <c r="B418" s="9"/>
      <c r="C418" s="8"/>
      <c r="D418" s="8"/>
      <c r="E418" s="8"/>
    </row>
    <row r="419" spans="2:5" s="2" customFormat="1" x14ac:dyDescent="0.2">
      <c r="B419" s="9"/>
      <c r="C419" s="8"/>
      <c r="D419" s="8"/>
      <c r="E419" s="8"/>
    </row>
    <row r="420" spans="2:5" s="2" customFormat="1" x14ac:dyDescent="0.2">
      <c r="B420" s="9"/>
      <c r="C420" s="8"/>
      <c r="D420" s="8"/>
      <c r="E420" s="8"/>
    </row>
    <row r="421" spans="2:5" s="2" customFormat="1" x14ac:dyDescent="0.2">
      <c r="B421" s="9"/>
      <c r="C421" s="8"/>
      <c r="D421" s="8"/>
      <c r="E421" s="8"/>
    </row>
    <row r="422" spans="2:5" s="2" customFormat="1" x14ac:dyDescent="0.2">
      <c r="B422" s="9"/>
      <c r="C422" s="8"/>
      <c r="D422" s="8"/>
      <c r="E422" s="8"/>
    </row>
    <row r="423" spans="2:5" s="2" customFormat="1" x14ac:dyDescent="0.2">
      <c r="B423" s="9"/>
      <c r="C423" s="8"/>
      <c r="D423" s="8"/>
      <c r="E423" s="8"/>
    </row>
    <row r="424" spans="2:5" s="2" customFormat="1" x14ac:dyDescent="0.2">
      <c r="B424" s="9"/>
      <c r="C424" s="8"/>
      <c r="D424" s="8"/>
      <c r="E424" s="8"/>
    </row>
    <row r="425" spans="2:5" s="2" customFormat="1" x14ac:dyDescent="0.2">
      <c r="B425" s="9"/>
      <c r="C425" s="8"/>
      <c r="D425" s="8"/>
      <c r="E425" s="8"/>
    </row>
    <row r="426" spans="2:5" s="2" customFormat="1" x14ac:dyDescent="0.2">
      <c r="B426" s="9"/>
      <c r="C426" s="8"/>
      <c r="D426" s="8"/>
      <c r="E426" s="8"/>
    </row>
    <row r="427" spans="2:5" s="2" customFormat="1" x14ac:dyDescent="0.2">
      <c r="B427" s="9"/>
      <c r="C427" s="8"/>
      <c r="D427" s="8"/>
      <c r="E427" s="8"/>
    </row>
    <row r="428" spans="2:5" s="2" customFormat="1" x14ac:dyDescent="0.2">
      <c r="B428" s="9"/>
      <c r="C428" s="8"/>
      <c r="D428" s="8"/>
      <c r="E428" s="8"/>
    </row>
    <row r="429" spans="2:5" s="2" customFormat="1" x14ac:dyDescent="0.2">
      <c r="B429" s="9"/>
      <c r="C429" s="8"/>
      <c r="D429" s="8"/>
      <c r="E429" s="8"/>
    </row>
    <row r="430" spans="2:5" s="2" customFormat="1" x14ac:dyDescent="0.2">
      <c r="B430" s="9"/>
      <c r="C430" s="8"/>
      <c r="D430" s="8"/>
      <c r="E430" s="8"/>
    </row>
    <row r="431" spans="2:5" s="2" customFormat="1" x14ac:dyDescent="0.2">
      <c r="B431" s="9"/>
      <c r="C431" s="8"/>
      <c r="D431" s="8"/>
      <c r="E431" s="8"/>
    </row>
    <row r="432" spans="2:5" s="2" customFormat="1" x14ac:dyDescent="0.2">
      <c r="B432" s="9"/>
      <c r="C432" s="8"/>
      <c r="D432" s="8"/>
      <c r="E432" s="8"/>
    </row>
    <row r="433" spans="2:5" s="2" customFormat="1" x14ac:dyDescent="0.2">
      <c r="B433" s="9"/>
      <c r="C433" s="8"/>
      <c r="D433" s="8"/>
      <c r="E433" s="8"/>
    </row>
    <row r="434" spans="2:5" s="2" customFormat="1" x14ac:dyDescent="0.2">
      <c r="B434" s="9"/>
      <c r="C434" s="8"/>
      <c r="D434" s="8"/>
      <c r="E434" s="8"/>
    </row>
    <row r="435" spans="2:5" s="2" customFormat="1" x14ac:dyDescent="0.2">
      <c r="B435" s="9"/>
      <c r="C435" s="8"/>
      <c r="D435" s="8"/>
      <c r="E435" s="8"/>
    </row>
    <row r="436" spans="2:5" s="2" customFormat="1" x14ac:dyDescent="0.2">
      <c r="B436" s="9"/>
      <c r="C436" s="8"/>
      <c r="D436" s="8"/>
      <c r="E436" s="8"/>
    </row>
    <row r="437" spans="2:5" s="2" customFormat="1" x14ac:dyDescent="0.2">
      <c r="B437" s="9"/>
      <c r="C437" s="8"/>
      <c r="D437" s="8"/>
      <c r="E437" s="8"/>
    </row>
    <row r="438" spans="2:5" s="2" customFormat="1" x14ac:dyDescent="0.2">
      <c r="B438" s="9"/>
      <c r="C438" s="8"/>
      <c r="D438" s="8"/>
      <c r="E438" s="8"/>
    </row>
    <row r="439" spans="2:5" s="2" customFormat="1" x14ac:dyDescent="0.2">
      <c r="B439" s="9"/>
      <c r="C439" s="8"/>
      <c r="D439" s="8"/>
      <c r="E439" s="8"/>
    </row>
    <row r="440" spans="2:5" s="2" customFormat="1" x14ac:dyDescent="0.2">
      <c r="B440" s="9"/>
      <c r="C440" s="8"/>
      <c r="D440" s="8"/>
      <c r="E440" s="8"/>
    </row>
    <row r="441" spans="2:5" s="2" customFormat="1" x14ac:dyDescent="0.2">
      <c r="B441" s="9"/>
      <c r="C441" s="8"/>
      <c r="D441" s="8"/>
      <c r="E441" s="8"/>
    </row>
    <row r="442" spans="2:5" s="2" customFormat="1" x14ac:dyDescent="0.2">
      <c r="B442" s="9"/>
      <c r="C442" s="8"/>
      <c r="D442" s="8"/>
      <c r="E442" s="8"/>
    </row>
    <row r="443" spans="2:5" s="2" customFormat="1" x14ac:dyDescent="0.2">
      <c r="B443" s="9"/>
      <c r="C443" s="8"/>
      <c r="D443" s="8"/>
      <c r="E443" s="8"/>
    </row>
    <row r="444" spans="2:5" s="2" customFormat="1" x14ac:dyDescent="0.2">
      <c r="B444" s="9"/>
      <c r="C444" s="8"/>
      <c r="D444" s="8"/>
      <c r="E444" s="8"/>
    </row>
    <row r="445" spans="2:5" s="2" customFormat="1" x14ac:dyDescent="0.2">
      <c r="B445" s="9"/>
      <c r="C445" s="8"/>
      <c r="D445" s="8"/>
      <c r="E445" s="8"/>
    </row>
    <row r="446" spans="2:5" s="2" customFormat="1" x14ac:dyDescent="0.2">
      <c r="B446" s="9"/>
      <c r="C446" s="8"/>
      <c r="D446" s="8"/>
      <c r="E446" s="8"/>
    </row>
    <row r="447" spans="2:5" s="2" customFormat="1" x14ac:dyDescent="0.2">
      <c r="B447" s="9"/>
      <c r="C447" s="8"/>
      <c r="D447" s="8"/>
      <c r="E447" s="8"/>
    </row>
    <row r="448" spans="2:5" s="2" customFormat="1" x14ac:dyDescent="0.2">
      <c r="B448" s="9"/>
      <c r="C448" s="8"/>
      <c r="D448" s="8"/>
      <c r="E448" s="8"/>
    </row>
    <row r="449" spans="2:5" s="2" customFormat="1" x14ac:dyDescent="0.2">
      <c r="B449" s="9"/>
      <c r="C449" s="8"/>
      <c r="D449" s="8"/>
      <c r="E449" s="8"/>
    </row>
    <row r="450" spans="2:5" s="2" customFormat="1" x14ac:dyDescent="0.2">
      <c r="B450" s="9"/>
      <c r="C450" s="8"/>
      <c r="D450" s="8"/>
      <c r="E450" s="8"/>
    </row>
    <row r="451" spans="2:5" s="2" customFormat="1" x14ac:dyDescent="0.2">
      <c r="B451" s="9"/>
      <c r="C451" s="8"/>
      <c r="D451" s="8"/>
      <c r="E451" s="8"/>
    </row>
    <row r="452" spans="2:5" s="2" customFormat="1" x14ac:dyDescent="0.2">
      <c r="B452" s="9"/>
      <c r="C452" s="8"/>
      <c r="D452" s="8"/>
      <c r="E452" s="8"/>
    </row>
    <row r="453" spans="2:5" s="2" customFormat="1" x14ac:dyDescent="0.2">
      <c r="B453" s="9"/>
      <c r="C453" s="8"/>
      <c r="D453" s="8"/>
      <c r="E453" s="8"/>
    </row>
    <row r="454" spans="2:5" s="2" customFormat="1" x14ac:dyDescent="0.2">
      <c r="B454" s="9"/>
      <c r="C454" s="8"/>
      <c r="D454" s="8"/>
      <c r="E454" s="8"/>
    </row>
    <row r="455" spans="2:5" s="2" customFormat="1" x14ac:dyDescent="0.2">
      <c r="B455" s="9"/>
      <c r="C455" s="8"/>
      <c r="D455" s="8"/>
      <c r="E455" s="8"/>
    </row>
    <row r="456" spans="2:5" s="2" customFormat="1" x14ac:dyDescent="0.2">
      <c r="B456" s="9"/>
      <c r="C456" s="8"/>
      <c r="D456" s="8"/>
      <c r="E456" s="8"/>
    </row>
    <row r="457" spans="2:5" s="2" customFormat="1" x14ac:dyDescent="0.2">
      <c r="B457" s="9"/>
      <c r="C457" s="8"/>
      <c r="D457" s="8"/>
      <c r="E457" s="8"/>
    </row>
    <row r="458" spans="2:5" s="2" customFormat="1" x14ac:dyDescent="0.2">
      <c r="B458" s="9"/>
      <c r="C458" s="8"/>
      <c r="D458" s="8"/>
      <c r="E458" s="8"/>
    </row>
    <row r="459" spans="2:5" s="2" customFormat="1" x14ac:dyDescent="0.2">
      <c r="B459" s="9"/>
      <c r="C459" s="8"/>
      <c r="D459" s="8"/>
      <c r="E459" s="8"/>
    </row>
    <row r="460" spans="2:5" s="2" customFormat="1" x14ac:dyDescent="0.2">
      <c r="B460" s="9"/>
      <c r="C460" s="8"/>
      <c r="D460" s="8"/>
      <c r="E460" s="8"/>
    </row>
    <row r="461" spans="2:5" s="2" customFormat="1" x14ac:dyDescent="0.2">
      <c r="B461" s="9"/>
      <c r="C461" s="8"/>
      <c r="D461" s="8"/>
      <c r="E461" s="8"/>
    </row>
    <row r="462" spans="2:5" s="2" customFormat="1" x14ac:dyDescent="0.2">
      <c r="B462" s="9"/>
      <c r="C462" s="8"/>
      <c r="D462" s="8"/>
      <c r="E462" s="8"/>
    </row>
    <row r="463" spans="2:5" s="2" customFormat="1" x14ac:dyDescent="0.2">
      <c r="B463" s="9"/>
      <c r="C463" s="8"/>
      <c r="D463" s="8"/>
      <c r="E463" s="8"/>
    </row>
    <row r="464" spans="2:5" s="2" customFormat="1" x14ac:dyDescent="0.2">
      <c r="B464" s="9"/>
      <c r="C464" s="8"/>
      <c r="D464" s="8"/>
      <c r="E464" s="8"/>
    </row>
    <row r="465" spans="2:5" s="2" customFormat="1" x14ac:dyDescent="0.2">
      <c r="B465" s="9"/>
      <c r="C465" s="8"/>
      <c r="D465" s="8"/>
      <c r="E465" s="8"/>
    </row>
    <row r="466" spans="2:5" s="2" customFormat="1" x14ac:dyDescent="0.2">
      <c r="B466" s="9"/>
      <c r="C466" s="8"/>
      <c r="D466" s="8"/>
      <c r="E466" s="8"/>
    </row>
    <row r="467" spans="2:5" s="2" customFormat="1" x14ac:dyDescent="0.2">
      <c r="B467" s="9"/>
      <c r="C467" s="8"/>
      <c r="D467" s="8"/>
      <c r="E467" s="8"/>
    </row>
    <row r="468" spans="2:5" s="2" customFormat="1" x14ac:dyDescent="0.2">
      <c r="B468" s="9"/>
      <c r="C468" s="8"/>
      <c r="D468" s="8"/>
      <c r="E468" s="8"/>
    </row>
    <row r="469" spans="2:5" s="2" customFormat="1" x14ac:dyDescent="0.2">
      <c r="B469" s="9"/>
      <c r="C469" s="8"/>
      <c r="D469" s="8"/>
      <c r="E469" s="8"/>
    </row>
    <row r="470" spans="2:5" s="2" customFormat="1" x14ac:dyDescent="0.2">
      <c r="B470" s="9"/>
      <c r="C470" s="8"/>
      <c r="D470" s="8"/>
      <c r="E470" s="8"/>
    </row>
    <row r="471" spans="2:5" s="2" customFormat="1" x14ac:dyDescent="0.2">
      <c r="B471" s="9"/>
      <c r="C471" s="8"/>
      <c r="D471" s="8"/>
      <c r="E471" s="8"/>
    </row>
    <row r="472" spans="2:5" s="2" customFormat="1" x14ac:dyDescent="0.2">
      <c r="B472" s="9"/>
      <c r="C472" s="8"/>
      <c r="D472" s="8"/>
      <c r="E472" s="8"/>
    </row>
    <row r="473" spans="2:5" s="2" customFormat="1" x14ac:dyDescent="0.2">
      <c r="B473" s="9"/>
      <c r="C473" s="8"/>
      <c r="D473" s="8"/>
      <c r="E473" s="8"/>
    </row>
    <row r="474" spans="2:5" s="2" customFormat="1" x14ac:dyDescent="0.2">
      <c r="B474" s="9"/>
      <c r="C474" s="8"/>
      <c r="D474" s="8"/>
      <c r="E474" s="8"/>
    </row>
    <row r="475" spans="2:5" s="2" customFormat="1" x14ac:dyDescent="0.2">
      <c r="B475" s="9"/>
      <c r="C475" s="8"/>
      <c r="D475" s="8"/>
      <c r="E475" s="8"/>
    </row>
    <row r="476" spans="2:5" s="2" customFormat="1" x14ac:dyDescent="0.2">
      <c r="B476" s="9"/>
      <c r="C476" s="8"/>
      <c r="D476" s="8"/>
      <c r="E476" s="8"/>
    </row>
    <row r="477" spans="2:5" s="2" customFormat="1" x14ac:dyDescent="0.2">
      <c r="B477" s="9"/>
      <c r="C477" s="8"/>
      <c r="D477" s="8"/>
      <c r="E477" s="8"/>
    </row>
    <row r="478" spans="2:5" s="2" customFormat="1" x14ac:dyDescent="0.2">
      <c r="B478" s="9"/>
      <c r="C478" s="8"/>
      <c r="D478" s="8"/>
      <c r="E478" s="8"/>
    </row>
    <row r="479" spans="2:5" s="2" customFormat="1" x14ac:dyDescent="0.2">
      <c r="B479" s="9"/>
      <c r="C479" s="8"/>
      <c r="D479" s="8"/>
      <c r="E479" s="8"/>
    </row>
    <row r="480" spans="2:5" s="2" customFormat="1" x14ac:dyDescent="0.2">
      <c r="B480" s="9"/>
      <c r="C480" s="8"/>
      <c r="D480" s="8"/>
      <c r="E480" s="8"/>
    </row>
    <row r="481" spans="2:5" s="2" customFormat="1" x14ac:dyDescent="0.2">
      <c r="B481" s="9"/>
      <c r="C481" s="8"/>
      <c r="D481" s="8"/>
      <c r="E481" s="8"/>
    </row>
    <row r="482" spans="2:5" s="2" customFormat="1" x14ac:dyDescent="0.2">
      <c r="B482" s="9"/>
      <c r="C482" s="8"/>
      <c r="D482" s="8"/>
      <c r="E482" s="8"/>
    </row>
    <row r="483" spans="2:5" s="2" customFormat="1" x14ac:dyDescent="0.2">
      <c r="B483" s="9"/>
      <c r="C483" s="8"/>
      <c r="D483" s="8"/>
      <c r="E483" s="8"/>
    </row>
    <row r="484" spans="2:5" s="2" customFormat="1" x14ac:dyDescent="0.2">
      <c r="B484" s="9"/>
      <c r="C484" s="8"/>
      <c r="D484" s="8"/>
      <c r="E484" s="8"/>
    </row>
    <row r="485" spans="2:5" s="2" customFormat="1" x14ac:dyDescent="0.2">
      <c r="B485" s="9"/>
      <c r="C485" s="8"/>
      <c r="D485" s="8"/>
      <c r="E485" s="8"/>
    </row>
    <row r="486" spans="2:5" s="2" customFormat="1" x14ac:dyDescent="0.2">
      <c r="B486" s="9"/>
      <c r="C486" s="8"/>
      <c r="D486" s="8"/>
      <c r="E486" s="8"/>
    </row>
    <row r="487" spans="2:5" s="2" customFormat="1" x14ac:dyDescent="0.2">
      <c r="B487" s="9"/>
      <c r="C487" s="8"/>
      <c r="D487" s="8"/>
      <c r="E487" s="8"/>
    </row>
    <row r="488" spans="2:5" s="2" customFormat="1" x14ac:dyDescent="0.2">
      <c r="B488" s="9"/>
      <c r="C488" s="8"/>
      <c r="D488" s="8"/>
      <c r="E488" s="8"/>
    </row>
    <row r="489" spans="2:5" s="2" customFormat="1" x14ac:dyDescent="0.2">
      <c r="B489" s="9"/>
      <c r="C489" s="8"/>
      <c r="D489" s="8"/>
      <c r="E489" s="8"/>
    </row>
    <row r="490" spans="2:5" s="2" customFormat="1" x14ac:dyDescent="0.2">
      <c r="B490" s="9"/>
      <c r="C490" s="8"/>
      <c r="D490" s="8"/>
      <c r="E490" s="8"/>
    </row>
    <row r="491" spans="2:5" s="2" customFormat="1" x14ac:dyDescent="0.2">
      <c r="B491" s="9"/>
      <c r="C491" s="8"/>
      <c r="D491" s="8"/>
      <c r="E491" s="8"/>
    </row>
    <row r="492" spans="2:5" s="2" customFormat="1" x14ac:dyDescent="0.2">
      <c r="B492" s="9"/>
      <c r="C492" s="8"/>
      <c r="D492" s="8"/>
      <c r="E492" s="8"/>
    </row>
    <row r="493" spans="2:5" s="2" customFormat="1" x14ac:dyDescent="0.2">
      <c r="B493" s="9"/>
      <c r="C493" s="8"/>
      <c r="D493" s="8"/>
      <c r="E493" s="8"/>
    </row>
    <row r="494" spans="2:5" s="2" customFormat="1" x14ac:dyDescent="0.2">
      <c r="B494" s="9"/>
      <c r="C494" s="8"/>
      <c r="D494" s="8"/>
      <c r="E494" s="8"/>
    </row>
    <row r="495" spans="2:5" s="2" customFormat="1" x14ac:dyDescent="0.2">
      <c r="B495" s="9"/>
      <c r="C495" s="8"/>
      <c r="D495" s="8"/>
      <c r="E495" s="8"/>
    </row>
    <row r="496" spans="2:5" s="2" customFormat="1" x14ac:dyDescent="0.2">
      <c r="B496" s="9"/>
      <c r="C496" s="8"/>
      <c r="D496" s="8"/>
      <c r="E496" s="8"/>
    </row>
    <row r="497" spans="2:5" s="2" customFormat="1" x14ac:dyDescent="0.2">
      <c r="B497" s="9"/>
      <c r="C497" s="8"/>
      <c r="D497" s="8"/>
      <c r="E497" s="8"/>
    </row>
    <row r="498" spans="2:5" s="2" customFormat="1" x14ac:dyDescent="0.2">
      <c r="B498" s="9"/>
      <c r="C498" s="8"/>
      <c r="D498" s="8"/>
      <c r="E498" s="8"/>
    </row>
    <row r="499" spans="2:5" s="2" customFormat="1" x14ac:dyDescent="0.2">
      <c r="B499" s="9"/>
      <c r="C499" s="8"/>
      <c r="D499" s="8"/>
      <c r="E499" s="8"/>
    </row>
    <row r="500" spans="2:5" s="2" customFormat="1" x14ac:dyDescent="0.2">
      <c r="B500" s="9"/>
      <c r="C500" s="8"/>
      <c r="D500" s="8"/>
      <c r="E500" s="8"/>
    </row>
    <row r="501" spans="2:5" s="2" customFormat="1" x14ac:dyDescent="0.2">
      <c r="B501" s="9"/>
      <c r="C501" s="8"/>
      <c r="D501" s="8"/>
      <c r="E501" s="8"/>
    </row>
    <row r="502" spans="2:5" s="2" customFormat="1" x14ac:dyDescent="0.2">
      <c r="B502" s="9"/>
      <c r="C502" s="8"/>
      <c r="D502" s="8"/>
      <c r="E502" s="8"/>
    </row>
    <row r="503" spans="2:5" s="2" customFormat="1" x14ac:dyDescent="0.2">
      <c r="B503" s="9"/>
      <c r="C503" s="8"/>
      <c r="D503" s="8"/>
      <c r="E503" s="8"/>
    </row>
    <row r="504" spans="2:5" s="2" customFormat="1" x14ac:dyDescent="0.2">
      <c r="B504" s="9"/>
      <c r="C504" s="8"/>
      <c r="D504" s="8"/>
      <c r="E504" s="8"/>
    </row>
    <row r="505" spans="2:5" s="2" customFormat="1" x14ac:dyDescent="0.2">
      <c r="B505" s="9"/>
      <c r="C505" s="8"/>
      <c r="D505" s="8"/>
      <c r="E505" s="8"/>
    </row>
    <row r="506" spans="2:5" s="2" customFormat="1" x14ac:dyDescent="0.2">
      <c r="B506" s="9"/>
      <c r="C506" s="8"/>
      <c r="D506" s="8"/>
      <c r="E506" s="8"/>
    </row>
    <row r="507" spans="2:5" s="2" customFormat="1" x14ac:dyDescent="0.2">
      <c r="B507" s="9"/>
      <c r="C507" s="8"/>
      <c r="D507" s="8"/>
      <c r="E507" s="8"/>
    </row>
    <row r="508" spans="2:5" s="2" customFormat="1" x14ac:dyDescent="0.2">
      <c r="B508" s="9"/>
      <c r="C508" s="8"/>
      <c r="D508" s="8"/>
      <c r="E508" s="8"/>
    </row>
    <row r="509" spans="2:5" s="2" customFormat="1" x14ac:dyDescent="0.2">
      <c r="B509" s="9"/>
      <c r="C509" s="8"/>
      <c r="D509" s="8"/>
      <c r="E509" s="8"/>
    </row>
    <row r="510" spans="2:5" s="2" customFormat="1" x14ac:dyDescent="0.2">
      <c r="B510" s="9"/>
      <c r="C510" s="8"/>
      <c r="D510" s="8"/>
      <c r="E510" s="8"/>
    </row>
    <row r="511" spans="2:5" s="2" customFormat="1" x14ac:dyDescent="0.2">
      <c r="B511" s="9"/>
      <c r="C511" s="8"/>
      <c r="D511" s="8"/>
      <c r="E511" s="8"/>
    </row>
    <row r="512" spans="2:5" s="2" customFormat="1" x14ac:dyDescent="0.2">
      <c r="B512" s="9"/>
      <c r="C512" s="8"/>
      <c r="D512" s="8"/>
      <c r="E512" s="8"/>
    </row>
    <row r="513" spans="2:5" s="2" customFormat="1" x14ac:dyDescent="0.2">
      <c r="B513" s="9"/>
      <c r="C513" s="8"/>
      <c r="D513" s="8"/>
      <c r="E513" s="8"/>
    </row>
    <row r="514" spans="2:5" s="2" customFormat="1" x14ac:dyDescent="0.2">
      <c r="B514" s="9"/>
      <c r="C514" s="8"/>
      <c r="D514" s="8"/>
      <c r="E514" s="8"/>
    </row>
    <row r="515" spans="2:5" s="2" customFormat="1" x14ac:dyDescent="0.2">
      <c r="B515" s="9"/>
      <c r="C515" s="8"/>
      <c r="D515" s="8"/>
      <c r="E515" s="8"/>
    </row>
    <row r="516" spans="2:5" s="2" customFormat="1" x14ac:dyDescent="0.2">
      <c r="B516" s="9"/>
      <c r="C516" s="8"/>
      <c r="D516" s="8"/>
      <c r="E516" s="8"/>
    </row>
    <row r="517" spans="2:5" s="2" customFormat="1" x14ac:dyDescent="0.2">
      <c r="B517" s="9"/>
      <c r="C517" s="8"/>
      <c r="D517" s="8"/>
      <c r="E517" s="8"/>
    </row>
    <row r="518" spans="2:5" s="2" customFormat="1" x14ac:dyDescent="0.2">
      <c r="B518" s="9"/>
      <c r="C518" s="8"/>
      <c r="D518" s="8"/>
      <c r="E518" s="8"/>
    </row>
    <row r="519" spans="2:5" s="2" customFormat="1" x14ac:dyDescent="0.2">
      <c r="B519" s="9"/>
      <c r="C519" s="8"/>
      <c r="D519" s="8"/>
      <c r="E519" s="8"/>
    </row>
    <row r="520" spans="2:5" s="2" customFormat="1" x14ac:dyDescent="0.2">
      <c r="B520" s="9"/>
      <c r="C520" s="8"/>
      <c r="D520" s="8"/>
      <c r="E520" s="8"/>
    </row>
    <row r="521" spans="2:5" s="2" customFormat="1" x14ac:dyDescent="0.2">
      <c r="B521" s="9"/>
      <c r="C521" s="8"/>
      <c r="D521" s="8"/>
      <c r="E521" s="8"/>
    </row>
    <row r="522" spans="2:5" s="2" customFormat="1" x14ac:dyDescent="0.2">
      <c r="B522" s="9"/>
      <c r="C522" s="8"/>
      <c r="D522" s="8"/>
      <c r="E522" s="8"/>
    </row>
    <row r="523" spans="2:5" s="2" customFormat="1" x14ac:dyDescent="0.2">
      <c r="B523" s="9"/>
      <c r="C523" s="8"/>
      <c r="D523" s="8"/>
      <c r="E523" s="8"/>
    </row>
    <row r="524" spans="2:5" s="2" customFormat="1" x14ac:dyDescent="0.2">
      <c r="B524" s="9"/>
      <c r="C524" s="8"/>
      <c r="D524" s="8"/>
      <c r="E524" s="8"/>
    </row>
    <row r="525" spans="2:5" s="2" customFormat="1" x14ac:dyDescent="0.2">
      <c r="B525" s="9"/>
      <c r="C525" s="8"/>
      <c r="D525" s="8"/>
      <c r="E525" s="8"/>
    </row>
    <row r="526" spans="2:5" s="2" customFormat="1" x14ac:dyDescent="0.2">
      <c r="B526" s="9"/>
      <c r="C526" s="8"/>
      <c r="D526" s="8"/>
      <c r="E526" s="8"/>
    </row>
    <row r="527" spans="2:5" s="2" customFormat="1" x14ac:dyDescent="0.2">
      <c r="B527" s="9"/>
      <c r="C527" s="8"/>
      <c r="D527" s="8"/>
      <c r="E527" s="8"/>
    </row>
    <row r="528" spans="2:5" s="2" customFormat="1" x14ac:dyDescent="0.2">
      <c r="B528" s="9"/>
      <c r="C528" s="8"/>
      <c r="D528" s="8"/>
      <c r="E528" s="8"/>
    </row>
    <row r="529" spans="2:5" s="2" customFormat="1" x14ac:dyDescent="0.2">
      <c r="B529" s="9"/>
      <c r="C529" s="8"/>
      <c r="D529" s="8"/>
      <c r="E529" s="8"/>
    </row>
    <row r="530" spans="2:5" s="2" customFormat="1" x14ac:dyDescent="0.2">
      <c r="B530" s="9"/>
      <c r="C530" s="8"/>
      <c r="D530" s="8"/>
      <c r="E530" s="8"/>
    </row>
    <row r="531" spans="2:5" s="2" customFormat="1" x14ac:dyDescent="0.2">
      <c r="B531" s="9"/>
      <c r="C531" s="8"/>
      <c r="D531" s="8"/>
      <c r="E531" s="8"/>
    </row>
    <row r="532" spans="2:5" s="2" customFormat="1" x14ac:dyDescent="0.2">
      <c r="B532" s="9"/>
      <c r="C532" s="8"/>
      <c r="D532" s="8"/>
      <c r="E532" s="8"/>
    </row>
    <row r="533" spans="2:5" s="2" customFormat="1" x14ac:dyDescent="0.2">
      <c r="B533" s="9"/>
      <c r="C533" s="8"/>
      <c r="D533" s="8"/>
      <c r="E533" s="8"/>
    </row>
    <row r="534" spans="2:5" s="2" customFormat="1" x14ac:dyDescent="0.2">
      <c r="B534" s="9"/>
      <c r="C534" s="8"/>
      <c r="D534" s="8"/>
      <c r="E534" s="8"/>
    </row>
    <row r="535" spans="2:5" s="2" customFormat="1" x14ac:dyDescent="0.2">
      <c r="B535" s="9"/>
      <c r="C535" s="8"/>
      <c r="D535" s="8"/>
      <c r="E535" s="8"/>
    </row>
    <row r="536" spans="2:5" s="2" customFormat="1" x14ac:dyDescent="0.2">
      <c r="B536" s="9"/>
      <c r="C536" s="8"/>
      <c r="D536" s="8"/>
      <c r="E536" s="8"/>
    </row>
    <row r="537" spans="2:5" s="2" customFormat="1" x14ac:dyDescent="0.2">
      <c r="B537" s="9"/>
      <c r="C537" s="8"/>
      <c r="D537" s="8"/>
      <c r="E537" s="8"/>
    </row>
    <row r="538" spans="2:5" s="2" customFormat="1" x14ac:dyDescent="0.2">
      <c r="B538" s="9"/>
      <c r="C538" s="8"/>
      <c r="D538" s="8"/>
      <c r="E538" s="8"/>
    </row>
    <row r="539" spans="2:5" s="2" customFormat="1" x14ac:dyDescent="0.2">
      <c r="B539" s="9"/>
      <c r="C539" s="8"/>
      <c r="D539" s="8"/>
      <c r="E539" s="8"/>
    </row>
    <row r="540" spans="2:5" s="2" customFormat="1" x14ac:dyDescent="0.2">
      <c r="B540" s="9"/>
      <c r="C540" s="8"/>
      <c r="D540" s="8"/>
      <c r="E540" s="8"/>
    </row>
    <row r="541" spans="2:5" s="2" customFormat="1" x14ac:dyDescent="0.2">
      <c r="B541" s="9"/>
      <c r="C541" s="8"/>
      <c r="D541" s="8"/>
      <c r="E541" s="8"/>
    </row>
    <row r="542" spans="2:5" s="2" customFormat="1" x14ac:dyDescent="0.2">
      <c r="B542" s="9"/>
      <c r="C542" s="8"/>
      <c r="D542" s="8"/>
      <c r="E542" s="8"/>
    </row>
    <row r="543" spans="2:5" s="2" customFormat="1" x14ac:dyDescent="0.2">
      <c r="B543" s="9"/>
      <c r="C543" s="8"/>
      <c r="D543" s="8"/>
      <c r="E543" s="8"/>
    </row>
    <row r="544" spans="2:5" s="2" customFormat="1" x14ac:dyDescent="0.2">
      <c r="B544" s="9"/>
      <c r="C544" s="8"/>
      <c r="D544" s="8"/>
      <c r="E544" s="8"/>
    </row>
    <row r="545" spans="2:5" s="2" customFormat="1" x14ac:dyDescent="0.2">
      <c r="B545" s="9"/>
      <c r="C545" s="8"/>
      <c r="D545" s="8"/>
      <c r="E545" s="8"/>
    </row>
    <row r="546" spans="2:5" s="2" customFormat="1" x14ac:dyDescent="0.2">
      <c r="B546" s="9"/>
      <c r="C546" s="8"/>
      <c r="D546" s="8"/>
      <c r="E546" s="8"/>
    </row>
    <row r="547" spans="2:5" s="2" customFormat="1" x14ac:dyDescent="0.2">
      <c r="B547" s="9"/>
      <c r="C547" s="8"/>
      <c r="D547" s="8"/>
      <c r="E547" s="8"/>
    </row>
    <row r="548" spans="2:5" s="2" customFormat="1" x14ac:dyDescent="0.2">
      <c r="B548" s="9"/>
      <c r="C548" s="8"/>
      <c r="D548" s="8"/>
      <c r="E548" s="8"/>
    </row>
    <row r="549" spans="2:5" s="2" customFormat="1" x14ac:dyDescent="0.2">
      <c r="B549" s="9"/>
      <c r="C549" s="8"/>
      <c r="D549" s="8"/>
      <c r="E549" s="8"/>
    </row>
    <row r="550" spans="2:5" s="2" customFormat="1" x14ac:dyDescent="0.2">
      <c r="B550" s="9"/>
      <c r="C550" s="8"/>
      <c r="D550" s="8"/>
      <c r="E550" s="8"/>
    </row>
    <row r="551" spans="2:5" s="2" customFormat="1" x14ac:dyDescent="0.2">
      <c r="B551" s="9"/>
      <c r="C551" s="8"/>
      <c r="D551" s="8"/>
      <c r="E551" s="8"/>
    </row>
    <row r="552" spans="2:5" s="2" customFormat="1" x14ac:dyDescent="0.2">
      <c r="B552" s="9"/>
      <c r="C552" s="8"/>
      <c r="D552" s="8"/>
      <c r="E552" s="8"/>
    </row>
    <row r="553" spans="2:5" s="2" customFormat="1" x14ac:dyDescent="0.2">
      <c r="B553" s="9"/>
      <c r="C553" s="8"/>
      <c r="D553" s="8"/>
      <c r="E553" s="8"/>
    </row>
    <row r="554" spans="2:5" s="2" customFormat="1" x14ac:dyDescent="0.2">
      <c r="B554" s="9"/>
      <c r="C554" s="8"/>
      <c r="D554" s="8"/>
      <c r="E554" s="8"/>
    </row>
    <row r="555" spans="2:5" s="2" customFormat="1" x14ac:dyDescent="0.2">
      <c r="B555" s="9"/>
      <c r="C555" s="8"/>
      <c r="D555" s="8"/>
      <c r="E555" s="8"/>
    </row>
    <row r="556" spans="2:5" s="2" customFormat="1" x14ac:dyDescent="0.2">
      <c r="B556" s="9"/>
      <c r="C556" s="8"/>
      <c r="D556" s="8"/>
      <c r="E556" s="8"/>
    </row>
    <row r="557" spans="2:5" s="2" customFormat="1" x14ac:dyDescent="0.2">
      <c r="B557" s="9"/>
      <c r="C557" s="8"/>
      <c r="D557" s="8"/>
      <c r="E557" s="8"/>
    </row>
    <row r="558" spans="2:5" s="2" customFormat="1" x14ac:dyDescent="0.2">
      <c r="B558" s="9"/>
      <c r="C558" s="8"/>
      <c r="D558" s="8"/>
      <c r="E558" s="8"/>
    </row>
    <row r="559" spans="2:5" s="2" customFormat="1" x14ac:dyDescent="0.2">
      <c r="B559" s="9"/>
      <c r="C559" s="8"/>
      <c r="D559" s="8"/>
      <c r="E559" s="8"/>
    </row>
    <row r="560" spans="2:5" s="2" customFormat="1" x14ac:dyDescent="0.2">
      <c r="B560" s="9"/>
      <c r="C560" s="8"/>
      <c r="D560" s="8"/>
      <c r="E560" s="8"/>
    </row>
    <row r="561" spans="2:5" s="2" customFormat="1" x14ac:dyDescent="0.2">
      <c r="B561" s="9"/>
      <c r="C561" s="8"/>
      <c r="D561" s="8"/>
      <c r="E561" s="8"/>
    </row>
    <row r="562" spans="2:5" s="2" customFormat="1" x14ac:dyDescent="0.2">
      <c r="B562" s="9"/>
      <c r="C562" s="8"/>
      <c r="D562" s="8"/>
      <c r="E562" s="8"/>
    </row>
    <row r="563" spans="2:5" s="2" customFormat="1" x14ac:dyDescent="0.2">
      <c r="B563" s="9"/>
      <c r="C563" s="8"/>
      <c r="D563" s="8"/>
      <c r="E563" s="8"/>
    </row>
    <row r="564" spans="2:5" s="2" customFormat="1" x14ac:dyDescent="0.2">
      <c r="B564" s="9"/>
      <c r="C564" s="8"/>
      <c r="D564" s="8"/>
      <c r="E564" s="8"/>
    </row>
    <row r="565" spans="2:5" s="2" customFormat="1" x14ac:dyDescent="0.2">
      <c r="B565" s="9"/>
      <c r="C565" s="8"/>
      <c r="D565" s="8"/>
      <c r="E565" s="8"/>
    </row>
    <row r="566" spans="2:5" s="2" customFormat="1" x14ac:dyDescent="0.2">
      <c r="B566" s="9"/>
      <c r="C566" s="8"/>
      <c r="D566" s="8"/>
      <c r="E566" s="8"/>
    </row>
    <row r="567" spans="2:5" s="2" customFormat="1" x14ac:dyDescent="0.2">
      <c r="B567" s="9"/>
      <c r="C567" s="8"/>
      <c r="D567" s="8"/>
      <c r="E567" s="8"/>
    </row>
    <row r="568" spans="2:5" s="2" customFormat="1" x14ac:dyDescent="0.2">
      <c r="B568" s="9"/>
      <c r="C568" s="8"/>
      <c r="D568" s="8"/>
      <c r="E568" s="8"/>
    </row>
    <row r="569" spans="2:5" s="2" customFormat="1" x14ac:dyDescent="0.2">
      <c r="B569" s="9"/>
      <c r="C569" s="8"/>
      <c r="D569" s="8"/>
      <c r="E569" s="8"/>
    </row>
    <row r="570" spans="2:5" s="2" customFormat="1" x14ac:dyDescent="0.2">
      <c r="B570" s="9"/>
      <c r="C570" s="8"/>
      <c r="D570" s="8"/>
      <c r="E570" s="8"/>
    </row>
    <row r="571" spans="2:5" s="2" customFormat="1" x14ac:dyDescent="0.2">
      <c r="B571" s="9"/>
      <c r="C571" s="8"/>
      <c r="D571" s="8"/>
      <c r="E571" s="8"/>
    </row>
    <row r="572" spans="2:5" s="2" customFormat="1" x14ac:dyDescent="0.2">
      <c r="B572" s="9"/>
      <c r="C572" s="8"/>
      <c r="D572" s="8"/>
      <c r="E572" s="8"/>
    </row>
    <row r="573" spans="2:5" s="2" customFormat="1" x14ac:dyDescent="0.2">
      <c r="B573" s="9"/>
      <c r="C573" s="8"/>
      <c r="D573" s="8"/>
      <c r="E573" s="8"/>
    </row>
    <row r="574" spans="2:5" s="2" customFormat="1" x14ac:dyDescent="0.2">
      <c r="B574" s="9"/>
      <c r="C574" s="8"/>
      <c r="D574" s="8"/>
      <c r="E574" s="8"/>
    </row>
    <row r="575" spans="2:5" s="2" customFormat="1" x14ac:dyDescent="0.2">
      <c r="B575" s="9"/>
      <c r="C575" s="8"/>
      <c r="D575" s="8"/>
      <c r="E575" s="8"/>
    </row>
    <row r="576" spans="2:5" s="2" customFormat="1" x14ac:dyDescent="0.2">
      <c r="B576" s="9"/>
      <c r="C576" s="8"/>
      <c r="D576" s="8"/>
      <c r="E576" s="8"/>
    </row>
    <row r="577" spans="2:5" s="2" customFormat="1" x14ac:dyDescent="0.2">
      <c r="B577" s="9"/>
      <c r="C577" s="8"/>
      <c r="D577" s="8"/>
      <c r="E577" s="8"/>
    </row>
    <row r="578" spans="2:5" s="2" customFormat="1" x14ac:dyDescent="0.2">
      <c r="B578" s="9"/>
      <c r="C578" s="8"/>
      <c r="D578" s="8"/>
      <c r="E578" s="8"/>
    </row>
    <row r="579" spans="2:5" s="2" customFormat="1" x14ac:dyDescent="0.2">
      <c r="B579" s="9"/>
      <c r="C579" s="8"/>
      <c r="D579" s="8"/>
      <c r="E579" s="8"/>
    </row>
    <row r="580" spans="2:5" s="2" customFormat="1" x14ac:dyDescent="0.2">
      <c r="B580" s="9"/>
      <c r="C580" s="8"/>
      <c r="D580" s="8"/>
      <c r="E580" s="8"/>
    </row>
    <row r="581" spans="2:5" s="2" customFormat="1" x14ac:dyDescent="0.2">
      <c r="B581" s="9"/>
      <c r="C581" s="8"/>
      <c r="D581" s="8"/>
      <c r="E581" s="8"/>
    </row>
    <row r="582" spans="2:5" s="2" customFormat="1" x14ac:dyDescent="0.2">
      <c r="B582" s="9"/>
      <c r="C582" s="8"/>
      <c r="D582" s="8"/>
      <c r="E582" s="8"/>
    </row>
    <row r="583" spans="2:5" s="2" customFormat="1" x14ac:dyDescent="0.2">
      <c r="B583" s="9"/>
      <c r="C583" s="8"/>
      <c r="D583" s="8"/>
      <c r="E583" s="8"/>
    </row>
    <row r="584" spans="2:5" s="2" customFormat="1" x14ac:dyDescent="0.2">
      <c r="B584" s="9"/>
      <c r="C584" s="8"/>
      <c r="D584" s="8"/>
      <c r="E584" s="8"/>
    </row>
    <row r="585" spans="2:5" s="2" customFormat="1" x14ac:dyDescent="0.2">
      <c r="B585" s="9"/>
      <c r="C585" s="8"/>
      <c r="D585" s="8"/>
      <c r="E585" s="8"/>
    </row>
    <row r="586" spans="2:5" s="2" customFormat="1" x14ac:dyDescent="0.2">
      <c r="B586" s="9"/>
      <c r="C586" s="8"/>
      <c r="D586" s="8"/>
      <c r="E586" s="8"/>
    </row>
    <row r="587" spans="2:5" s="2" customFormat="1" x14ac:dyDescent="0.2">
      <c r="B587" s="9"/>
      <c r="C587" s="8"/>
      <c r="D587" s="8"/>
      <c r="E587" s="8"/>
    </row>
    <row r="588" spans="2:5" s="2" customFormat="1" x14ac:dyDescent="0.2">
      <c r="B588" s="9"/>
      <c r="C588" s="8"/>
      <c r="D588" s="8"/>
      <c r="E588" s="8"/>
    </row>
    <row r="589" spans="2:5" s="2" customFormat="1" x14ac:dyDescent="0.2">
      <c r="B589" s="9"/>
      <c r="C589" s="8"/>
      <c r="D589" s="8"/>
      <c r="E589" s="8"/>
    </row>
    <row r="590" spans="2:5" s="2" customFormat="1" x14ac:dyDescent="0.2">
      <c r="B590" s="9"/>
      <c r="C590" s="8"/>
      <c r="D590" s="8"/>
      <c r="E590" s="8"/>
    </row>
    <row r="591" spans="2:5" s="2" customFormat="1" x14ac:dyDescent="0.2">
      <c r="B591" s="9"/>
      <c r="C591" s="8"/>
      <c r="D591" s="8"/>
      <c r="E591" s="8"/>
    </row>
    <row r="592" spans="2:5" s="2" customFormat="1" x14ac:dyDescent="0.2">
      <c r="B592" s="9"/>
      <c r="C592" s="8"/>
      <c r="D592" s="8"/>
      <c r="E592" s="8"/>
    </row>
    <row r="593" spans="2:5" s="2" customFormat="1" x14ac:dyDescent="0.2">
      <c r="B593" s="9"/>
      <c r="C593" s="8"/>
      <c r="D593" s="8"/>
      <c r="E593" s="8"/>
    </row>
    <row r="594" spans="2:5" s="2" customFormat="1" x14ac:dyDescent="0.2">
      <c r="B594" s="9"/>
      <c r="C594" s="8"/>
      <c r="D594" s="8"/>
      <c r="E594" s="8"/>
    </row>
    <row r="595" spans="2:5" s="2" customFormat="1" x14ac:dyDescent="0.2">
      <c r="B595" s="9"/>
      <c r="C595" s="8"/>
      <c r="D595" s="8"/>
      <c r="E595" s="8"/>
    </row>
    <row r="596" spans="2:5" s="2" customFormat="1" x14ac:dyDescent="0.2">
      <c r="B596" s="9"/>
      <c r="C596" s="8"/>
      <c r="D596" s="8"/>
      <c r="E596" s="8"/>
    </row>
    <row r="597" spans="2:5" s="2" customFormat="1" x14ac:dyDescent="0.2">
      <c r="B597" s="9"/>
      <c r="C597" s="8"/>
      <c r="D597" s="8"/>
      <c r="E597" s="8"/>
    </row>
    <row r="598" spans="2:5" s="2" customFormat="1" x14ac:dyDescent="0.2">
      <c r="B598" s="9"/>
      <c r="C598" s="8"/>
      <c r="D598" s="8"/>
      <c r="E598" s="8"/>
    </row>
    <row r="599" spans="2:5" s="2" customFormat="1" x14ac:dyDescent="0.2">
      <c r="B599" s="9"/>
      <c r="C599" s="8"/>
      <c r="D599" s="8"/>
      <c r="E599" s="8"/>
    </row>
    <row r="600" spans="2:5" s="2" customFormat="1" x14ac:dyDescent="0.2">
      <c r="B600" s="9"/>
      <c r="C600" s="8"/>
      <c r="D600" s="8"/>
      <c r="E600" s="8"/>
    </row>
    <row r="601" spans="2:5" s="2" customFormat="1" x14ac:dyDescent="0.2">
      <c r="B601" s="9"/>
      <c r="C601" s="8"/>
      <c r="D601" s="8"/>
      <c r="E601" s="8"/>
    </row>
    <row r="602" spans="2:5" s="2" customFormat="1" x14ac:dyDescent="0.2">
      <c r="B602" s="9"/>
      <c r="C602" s="8"/>
      <c r="D602" s="8"/>
      <c r="E602" s="8"/>
    </row>
    <row r="603" spans="2:5" s="2" customFormat="1" x14ac:dyDescent="0.2">
      <c r="B603" s="9"/>
      <c r="C603" s="8"/>
      <c r="D603" s="8"/>
      <c r="E603" s="8"/>
    </row>
    <row r="604" spans="2:5" s="2" customFormat="1" x14ac:dyDescent="0.2">
      <c r="B604" s="9"/>
      <c r="C604" s="8"/>
      <c r="D604" s="8"/>
      <c r="E604" s="8"/>
    </row>
    <row r="605" spans="2:5" s="2" customFormat="1" x14ac:dyDescent="0.2">
      <c r="B605" s="9"/>
      <c r="C605" s="8"/>
      <c r="D605" s="8"/>
      <c r="E605" s="8"/>
    </row>
    <row r="606" spans="2:5" s="2" customFormat="1" x14ac:dyDescent="0.2">
      <c r="B606" s="9"/>
      <c r="C606" s="8"/>
      <c r="D606" s="8"/>
      <c r="E606" s="8"/>
    </row>
    <row r="607" spans="2:5" s="2" customFormat="1" x14ac:dyDescent="0.2">
      <c r="B607" s="9"/>
      <c r="C607" s="8"/>
      <c r="D607" s="8"/>
      <c r="E607" s="8"/>
    </row>
    <row r="608" spans="2:5" s="2" customFormat="1" x14ac:dyDescent="0.2">
      <c r="B608" s="9"/>
      <c r="C608" s="8"/>
      <c r="D608" s="8"/>
      <c r="E608" s="8"/>
    </row>
    <row r="609" spans="2:5" s="2" customFormat="1" x14ac:dyDescent="0.2">
      <c r="B609" s="9"/>
      <c r="C609" s="8"/>
      <c r="D609" s="8"/>
      <c r="E609" s="8"/>
    </row>
    <row r="610" spans="2:5" s="2" customFormat="1" x14ac:dyDescent="0.2">
      <c r="B610" s="9"/>
      <c r="C610" s="8"/>
      <c r="D610" s="8"/>
      <c r="E610" s="8"/>
    </row>
    <row r="611" spans="2:5" s="2" customFormat="1" x14ac:dyDescent="0.2">
      <c r="B611" s="9"/>
      <c r="C611" s="8"/>
      <c r="D611" s="8"/>
      <c r="E611" s="8"/>
    </row>
    <row r="612" spans="2:5" s="2" customFormat="1" x14ac:dyDescent="0.2">
      <c r="B612" s="9"/>
      <c r="C612" s="8"/>
      <c r="D612" s="8"/>
      <c r="E612" s="8"/>
    </row>
    <row r="613" spans="2:5" s="2" customFormat="1" x14ac:dyDescent="0.2">
      <c r="B613" s="9"/>
      <c r="C613" s="8"/>
      <c r="D613" s="8"/>
      <c r="E613" s="8"/>
    </row>
    <row r="614" spans="2:5" s="2" customFormat="1" x14ac:dyDescent="0.2">
      <c r="B614" s="9"/>
      <c r="C614" s="8"/>
      <c r="D614" s="8"/>
      <c r="E614" s="8"/>
    </row>
    <row r="615" spans="2:5" s="2" customFormat="1" x14ac:dyDescent="0.2">
      <c r="B615" s="9"/>
      <c r="C615" s="8"/>
      <c r="D615" s="8"/>
      <c r="E615" s="8"/>
    </row>
    <row r="616" spans="2:5" s="2" customFormat="1" x14ac:dyDescent="0.2">
      <c r="B616" s="9"/>
      <c r="C616" s="8"/>
      <c r="D616" s="8"/>
      <c r="E616" s="8"/>
    </row>
    <row r="617" spans="2:5" s="2" customFormat="1" x14ac:dyDescent="0.2">
      <c r="B617" s="9"/>
      <c r="C617" s="8"/>
      <c r="D617" s="8"/>
      <c r="E617" s="8"/>
    </row>
    <row r="618" spans="2:5" s="2" customFormat="1" x14ac:dyDescent="0.2">
      <c r="B618" s="9"/>
      <c r="C618" s="8"/>
      <c r="D618" s="8"/>
      <c r="E618" s="8"/>
    </row>
    <row r="619" spans="2:5" s="2" customFormat="1" x14ac:dyDescent="0.2">
      <c r="B619" s="9"/>
      <c r="C619" s="8"/>
      <c r="D619" s="8"/>
      <c r="E619" s="8"/>
    </row>
    <row r="620" spans="2:5" s="2" customFormat="1" x14ac:dyDescent="0.2">
      <c r="B620" s="9"/>
      <c r="C620" s="8"/>
      <c r="D620" s="8"/>
      <c r="E620" s="8"/>
    </row>
    <row r="621" spans="2:5" s="2" customFormat="1" x14ac:dyDescent="0.2">
      <c r="B621" s="9"/>
      <c r="C621" s="8"/>
      <c r="D621" s="8"/>
      <c r="E621" s="8"/>
    </row>
    <row r="622" spans="2:5" s="2" customFormat="1" x14ac:dyDescent="0.2">
      <c r="B622" s="9"/>
      <c r="C622" s="8"/>
      <c r="D622" s="8"/>
      <c r="E622" s="8"/>
    </row>
    <row r="623" spans="2:5" s="2" customFormat="1" x14ac:dyDescent="0.2">
      <c r="B623" s="9"/>
      <c r="C623" s="8"/>
      <c r="D623" s="8"/>
      <c r="E623" s="8"/>
    </row>
    <row r="624" spans="2:5" s="2" customFormat="1" x14ac:dyDescent="0.2">
      <c r="B624" s="9"/>
      <c r="C624" s="8"/>
      <c r="D624" s="8"/>
      <c r="E624" s="8"/>
    </row>
    <row r="625" spans="2:5" s="2" customFormat="1" x14ac:dyDescent="0.2">
      <c r="B625" s="9"/>
      <c r="C625" s="8"/>
      <c r="D625" s="8"/>
      <c r="E625" s="8"/>
    </row>
    <row r="626" spans="2:5" s="2" customFormat="1" x14ac:dyDescent="0.2">
      <c r="B626" s="9"/>
      <c r="C626" s="8"/>
      <c r="D626" s="8"/>
      <c r="E626" s="8"/>
    </row>
    <row r="627" spans="2:5" s="2" customFormat="1" x14ac:dyDescent="0.2">
      <c r="B627" s="9"/>
      <c r="C627" s="8"/>
      <c r="D627" s="8"/>
      <c r="E627" s="8"/>
    </row>
    <row r="628" spans="2:5" s="2" customFormat="1" x14ac:dyDescent="0.2">
      <c r="B628" s="9"/>
      <c r="C628" s="8"/>
      <c r="D628" s="8"/>
      <c r="E628" s="8"/>
    </row>
    <row r="629" spans="2:5" s="2" customFormat="1" x14ac:dyDescent="0.2">
      <c r="B629" s="9"/>
      <c r="C629" s="8"/>
      <c r="D629" s="8"/>
      <c r="E629" s="8"/>
    </row>
    <row r="630" spans="2:5" s="2" customFormat="1" x14ac:dyDescent="0.2">
      <c r="B630" s="9"/>
      <c r="C630" s="8"/>
      <c r="D630" s="8"/>
      <c r="E630" s="8"/>
    </row>
    <row r="631" spans="2:5" s="2" customFormat="1" x14ac:dyDescent="0.2">
      <c r="B631" s="9"/>
      <c r="C631" s="8"/>
      <c r="D631" s="8"/>
      <c r="E631" s="8"/>
    </row>
    <row r="632" spans="2:5" s="2" customFormat="1" x14ac:dyDescent="0.2">
      <c r="B632" s="9"/>
      <c r="C632" s="8"/>
      <c r="D632" s="8"/>
      <c r="E632" s="8"/>
    </row>
    <row r="633" spans="2:5" s="2" customFormat="1" x14ac:dyDescent="0.2">
      <c r="B633" s="9"/>
      <c r="C633" s="8"/>
      <c r="D633" s="8"/>
      <c r="E633" s="8"/>
    </row>
    <row r="634" spans="2:5" s="2" customFormat="1" x14ac:dyDescent="0.2">
      <c r="B634" s="9"/>
      <c r="C634" s="8"/>
      <c r="D634" s="8"/>
      <c r="E634" s="8"/>
    </row>
    <row r="635" spans="2:5" s="2" customFormat="1" x14ac:dyDescent="0.2">
      <c r="B635" s="9"/>
      <c r="C635" s="8"/>
      <c r="D635" s="8"/>
      <c r="E635" s="8"/>
    </row>
    <row r="636" spans="2:5" s="2" customFormat="1" x14ac:dyDescent="0.2">
      <c r="B636" s="9"/>
      <c r="C636" s="8"/>
      <c r="D636" s="8"/>
      <c r="E636" s="8"/>
    </row>
    <row r="637" spans="2:5" s="2" customFormat="1" x14ac:dyDescent="0.2">
      <c r="B637" s="9"/>
      <c r="C637" s="8"/>
      <c r="D637" s="8"/>
      <c r="E637" s="8"/>
    </row>
    <row r="638" spans="2:5" s="2" customFormat="1" x14ac:dyDescent="0.2">
      <c r="B638" s="9"/>
      <c r="C638" s="8"/>
      <c r="D638" s="8"/>
      <c r="E638" s="8"/>
    </row>
    <row r="639" spans="2:5" s="2" customFormat="1" x14ac:dyDescent="0.2">
      <c r="B639" s="9"/>
      <c r="C639" s="8"/>
      <c r="D639" s="8"/>
      <c r="E639" s="8"/>
    </row>
    <row r="640" spans="2:5" s="2" customFormat="1" x14ac:dyDescent="0.2">
      <c r="B640" s="9"/>
      <c r="C640" s="8"/>
      <c r="D640" s="8"/>
      <c r="E640" s="8"/>
    </row>
    <row r="641" spans="2:5" s="2" customFormat="1" x14ac:dyDescent="0.2">
      <c r="B641" s="9"/>
      <c r="C641" s="8"/>
      <c r="D641" s="8"/>
      <c r="E641" s="8"/>
    </row>
    <row r="642" spans="2:5" s="2" customFormat="1" x14ac:dyDescent="0.2">
      <c r="B642" s="9"/>
      <c r="C642" s="8"/>
      <c r="D642" s="8"/>
      <c r="E642" s="8"/>
    </row>
    <row r="643" spans="2:5" s="2" customFormat="1" x14ac:dyDescent="0.2">
      <c r="B643" s="9"/>
      <c r="C643" s="8"/>
      <c r="D643" s="8"/>
      <c r="E643" s="8"/>
    </row>
    <row r="644" spans="2:5" s="2" customFormat="1" x14ac:dyDescent="0.2">
      <c r="B644" s="9"/>
      <c r="C644" s="8"/>
      <c r="D644" s="8"/>
      <c r="E644" s="8"/>
    </row>
    <row r="645" spans="2:5" s="2" customFormat="1" x14ac:dyDescent="0.2">
      <c r="B645" s="9"/>
      <c r="C645" s="8"/>
      <c r="D645" s="8"/>
      <c r="E645" s="8"/>
    </row>
    <row r="646" spans="2:5" s="2" customFormat="1" x14ac:dyDescent="0.2">
      <c r="B646" s="9"/>
      <c r="C646" s="8"/>
      <c r="D646" s="8"/>
      <c r="E646" s="8"/>
    </row>
    <row r="647" spans="2:5" s="2" customFormat="1" x14ac:dyDescent="0.2">
      <c r="B647" s="9"/>
      <c r="C647" s="8"/>
      <c r="D647" s="8"/>
      <c r="E647" s="8"/>
    </row>
    <row r="648" spans="2:5" s="2" customFormat="1" x14ac:dyDescent="0.2">
      <c r="B648" s="9"/>
      <c r="C648" s="8"/>
      <c r="D648" s="8"/>
      <c r="E648" s="8"/>
    </row>
    <row r="649" spans="2:5" s="2" customFormat="1" x14ac:dyDescent="0.2">
      <c r="B649" s="9"/>
      <c r="C649" s="8"/>
      <c r="D649" s="8"/>
      <c r="E649" s="8"/>
    </row>
    <row r="650" spans="2:5" s="2" customFormat="1" x14ac:dyDescent="0.2">
      <c r="B650" s="9"/>
      <c r="C650" s="8"/>
      <c r="D650" s="8"/>
      <c r="E650" s="8"/>
    </row>
    <row r="651" spans="2:5" s="2" customFormat="1" x14ac:dyDescent="0.2">
      <c r="B651" s="9"/>
      <c r="C651" s="8"/>
      <c r="D651" s="8"/>
      <c r="E651" s="8"/>
    </row>
    <row r="652" spans="2:5" s="2" customFormat="1" x14ac:dyDescent="0.2">
      <c r="B652" s="9"/>
      <c r="C652" s="8"/>
      <c r="D652" s="8"/>
      <c r="E652" s="8"/>
    </row>
    <row r="653" spans="2:5" s="2" customFormat="1" x14ac:dyDescent="0.2">
      <c r="B653" s="9"/>
      <c r="C653" s="8"/>
      <c r="D653" s="8"/>
      <c r="E653" s="8"/>
    </row>
    <row r="654" spans="2:5" s="2" customFormat="1" x14ac:dyDescent="0.2">
      <c r="B654" s="9"/>
      <c r="C654" s="8"/>
      <c r="D654" s="8"/>
      <c r="E654" s="8"/>
    </row>
    <row r="655" spans="2:5" s="2" customFormat="1" x14ac:dyDescent="0.2">
      <c r="B655" s="9"/>
      <c r="C655" s="8"/>
      <c r="D655" s="8"/>
      <c r="E655" s="8"/>
    </row>
    <row r="656" spans="2:5" s="2" customFormat="1" x14ac:dyDescent="0.2">
      <c r="B656" s="9"/>
      <c r="C656" s="8"/>
      <c r="D656" s="8"/>
      <c r="E656" s="8"/>
    </row>
    <row r="657" spans="2:5" s="2" customFormat="1" x14ac:dyDescent="0.2">
      <c r="B657" s="9"/>
      <c r="C657" s="8"/>
      <c r="D657" s="8"/>
      <c r="E657" s="8"/>
    </row>
    <row r="658" spans="2:5" s="2" customFormat="1" x14ac:dyDescent="0.2">
      <c r="B658" s="9"/>
      <c r="C658" s="8"/>
      <c r="D658" s="8"/>
      <c r="E658" s="8"/>
    </row>
    <row r="659" spans="2:5" s="2" customFormat="1" x14ac:dyDescent="0.2">
      <c r="B659" s="9"/>
      <c r="C659" s="8"/>
      <c r="D659" s="8"/>
      <c r="E659" s="8"/>
    </row>
    <row r="660" spans="2:5" s="2" customFormat="1" x14ac:dyDescent="0.2">
      <c r="B660" s="9"/>
      <c r="C660" s="8"/>
      <c r="D660" s="8"/>
      <c r="E660" s="8"/>
    </row>
    <row r="661" spans="2:5" s="2" customFormat="1" x14ac:dyDescent="0.2">
      <c r="B661" s="9"/>
      <c r="C661" s="8"/>
      <c r="D661" s="8"/>
      <c r="E661" s="8"/>
    </row>
    <row r="662" spans="2:5" s="2" customFormat="1" x14ac:dyDescent="0.2">
      <c r="B662" s="9"/>
      <c r="C662" s="8"/>
      <c r="D662" s="8"/>
      <c r="E662" s="8"/>
    </row>
    <row r="663" spans="2:5" s="2" customFormat="1" x14ac:dyDescent="0.2">
      <c r="B663" s="9"/>
      <c r="C663" s="8"/>
      <c r="D663" s="8"/>
      <c r="E663" s="8"/>
    </row>
    <row r="664" spans="2:5" s="2" customFormat="1" x14ac:dyDescent="0.2">
      <c r="B664" s="9"/>
      <c r="C664" s="8"/>
      <c r="D664" s="8"/>
      <c r="E664" s="8"/>
    </row>
    <row r="665" spans="2:5" s="2" customFormat="1" x14ac:dyDescent="0.2">
      <c r="B665" s="9"/>
      <c r="C665" s="8"/>
      <c r="D665" s="8"/>
      <c r="E665" s="8"/>
    </row>
    <row r="666" spans="2:5" s="2" customFormat="1" x14ac:dyDescent="0.2">
      <c r="B666" s="9"/>
      <c r="C666" s="8"/>
      <c r="D666" s="8"/>
      <c r="E666" s="8"/>
    </row>
    <row r="667" spans="2:5" s="2" customFormat="1" x14ac:dyDescent="0.2">
      <c r="B667" s="9"/>
      <c r="C667" s="8"/>
      <c r="D667" s="8"/>
      <c r="E667" s="8"/>
    </row>
    <row r="668" spans="2:5" s="2" customFormat="1" x14ac:dyDescent="0.2">
      <c r="B668" s="9"/>
      <c r="C668" s="8"/>
      <c r="D668" s="8"/>
      <c r="E668" s="8"/>
    </row>
    <row r="669" spans="2:5" s="2" customFormat="1" x14ac:dyDescent="0.2">
      <c r="B669" s="9"/>
      <c r="C669" s="8"/>
      <c r="D669" s="8"/>
      <c r="E669" s="8"/>
    </row>
    <row r="670" spans="2:5" s="2" customFormat="1" x14ac:dyDescent="0.2">
      <c r="B670" s="9"/>
      <c r="C670" s="8"/>
      <c r="D670" s="8"/>
      <c r="E670" s="8"/>
    </row>
    <row r="671" spans="2:5" s="2" customFormat="1" x14ac:dyDescent="0.2">
      <c r="B671" s="9"/>
      <c r="C671" s="8"/>
      <c r="D671" s="8"/>
      <c r="E671" s="8"/>
    </row>
    <row r="672" spans="2:5" s="2" customFormat="1" x14ac:dyDescent="0.2">
      <c r="B672" s="9"/>
      <c r="C672" s="8"/>
      <c r="D672" s="8"/>
      <c r="E672" s="8"/>
    </row>
    <row r="673" spans="2:5" s="2" customFormat="1" x14ac:dyDescent="0.2">
      <c r="B673" s="9"/>
      <c r="C673" s="8"/>
      <c r="D673" s="8"/>
      <c r="E673" s="8"/>
    </row>
    <row r="674" spans="2:5" s="2" customFormat="1" x14ac:dyDescent="0.2">
      <c r="B674" s="9"/>
      <c r="C674" s="8"/>
      <c r="D674" s="8"/>
      <c r="E674" s="8"/>
    </row>
    <row r="675" spans="2:5" s="2" customFormat="1" x14ac:dyDescent="0.2">
      <c r="B675" s="9"/>
      <c r="C675" s="8"/>
      <c r="D675" s="8"/>
      <c r="E675" s="8"/>
    </row>
    <row r="676" spans="2:5" s="2" customFormat="1" x14ac:dyDescent="0.2">
      <c r="B676" s="9"/>
      <c r="C676" s="8"/>
      <c r="D676" s="8"/>
      <c r="E676" s="8"/>
    </row>
    <row r="677" spans="2:5" s="2" customFormat="1" x14ac:dyDescent="0.2">
      <c r="B677" s="9"/>
      <c r="C677" s="8"/>
      <c r="D677" s="8"/>
      <c r="E677" s="8"/>
    </row>
    <row r="678" spans="2:5" s="2" customFormat="1" x14ac:dyDescent="0.2">
      <c r="B678" s="9"/>
      <c r="C678" s="8"/>
      <c r="D678" s="8"/>
      <c r="E678" s="8"/>
    </row>
    <row r="679" spans="2:5" s="2" customFormat="1" x14ac:dyDescent="0.2">
      <c r="B679" s="9"/>
      <c r="C679" s="8"/>
      <c r="D679" s="8"/>
      <c r="E679" s="8"/>
    </row>
    <row r="680" spans="2:5" s="2" customFormat="1" x14ac:dyDescent="0.2">
      <c r="B680" s="9"/>
      <c r="C680" s="8"/>
      <c r="D680" s="8"/>
      <c r="E680" s="8"/>
    </row>
    <row r="681" spans="2:5" s="2" customFormat="1" x14ac:dyDescent="0.2">
      <c r="B681" s="9"/>
      <c r="C681" s="8"/>
      <c r="D681" s="8"/>
      <c r="E681" s="8"/>
    </row>
    <row r="682" spans="2:5" s="2" customFormat="1" x14ac:dyDescent="0.2">
      <c r="B682" s="9"/>
      <c r="C682" s="8"/>
      <c r="D682" s="8"/>
      <c r="E682" s="8"/>
    </row>
    <row r="683" spans="2:5" s="2" customFormat="1" x14ac:dyDescent="0.2">
      <c r="B683" s="9"/>
      <c r="C683" s="8"/>
      <c r="D683" s="8"/>
      <c r="E683" s="8"/>
    </row>
    <row r="684" spans="2:5" s="2" customFormat="1" x14ac:dyDescent="0.2">
      <c r="B684" s="9"/>
      <c r="C684" s="8"/>
      <c r="D684" s="8"/>
      <c r="E684" s="8"/>
    </row>
    <row r="685" spans="2:5" s="2" customFormat="1" x14ac:dyDescent="0.2">
      <c r="B685" s="9"/>
      <c r="C685" s="8"/>
      <c r="D685" s="8"/>
      <c r="E685" s="8"/>
    </row>
    <row r="686" spans="2:5" s="2" customFormat="1" x14ac:dyDescent="0.2">
      <c r="B686" s="9"/>
      <c r="C686" s="8"/>
      <c r="D686" s="8"/>
      <c r="E686" s="8"/>
    </row>
    <row r="687" spans="2:5" s="2" customFormat="1" x14ac:dyDescent="0.2">
      <c r="B687" s="9"/>
      <c r="C687" s="8"/>
      <c r="D687" s="8"/>
      <c r="E687" s="8"/>
    </row>
    <row r="688" spans="2:5" s="2" customFormat="1" x14ac:dyDescent="0.2">
      <c r="B688" s="9"/>
      <c r="C688" s="8"/>
      <c r="D688" s="8"/>
      <c r="E688" s="8"/>
    </row>
    <row r="689" spans="2:5" s="2" customFormat="1" x14ac:dyDescent="0.2">
      <c r="B689" s="9"/>
      <c r="C689" s="8"/>
      <c r="D689" s="8"/>
      <c r="E689" s="8"/>
    </row>
    <row r="690" spans="2:5" s="2" customFormat="1" x14ac:dyDescent="0.2">
      <c r="B690" s="9"/>
      <c r="C690" s="8"/>
      <c r="D690" s="8"/>
      <c r="E690" s="8"/>
    </row>
    <row r="691" spans="2:5" s="2" customFormat="1" x14ac:dyDescent="0.2">
      <c r="B691" s="9"/>
      <c r="C691" s="8"/>
      <c r="D691" s="8"/>
      <c r="E691" s="8"/>
    </row>
    <row r="692" spans="2:5" s="2" customFormat="1" x14ac:dyDescent="0.2">
      <c r="B692" s="9"/>
      <c r="C692" s="8"/>
      <c r="D692" s="8"/>
      <c r="E692" s="8"/>
    </row>
    <row r="693" spans="2:5" s="2" customFormat="1" x14ac:dyDescent="0.2">
      <c r="B693" s="9"/>
      <c r="C693" s="8"/>
      <c r="D693" s="8"/>
      <c r="E693" s="8"/>
    </row>
    <row r="694" spans="2:5" s="2" customFormat="1" x14ac:dyDescent="0.2">
      <c r="B694" s="9"/>
      <c r="C694" s="8"/>
      <c r="D694" s="8"/>
      <c r="E694" s="8"/>
    </row>
    <row r="695" spans="2:5" s="2" customFormat="1" x14ac:dyDescent="0.2">
      <c r="B695" s="9"/>
      <c r="C695" s="8"/>
      <c r="D695" s="8"/>
      <c r="E695" s="8"/>
    </row>
    <row r="696" spans="2:5" s="2" customFormat="1" x14ac:dyDescent="0.2">
      <c r="B696" s="9"/>
      <c r="C696" s="8"/>
      <c r="D696" s="8"/>
      <c r="E696" s="8"/>
    </row>
    <row r="697" spans="2:5" s="2" customFormat="1" x14ac:dyDescent="0.2">
      <c r="B697" s="9"/>
      <c r="C697" s="8"/>
      <c r="D697" s="8"/>
      <c r="E697" s="8"/>
    </row>
    <row r="698" spans="2:5" s="2" customFormat="1" x14ac:dyDescent="0.2">
      <c r="B698" s="9"/>
      <c r="C698" s="8"/>
      <c r="D698" s="8"/>
      <c r="E698" s="8"/>
    </row>
    <row r="699" spans="2:5" s="2" customFormat="1" x14ac:dyDescent="0.2">
      <c r="B699" s="9"/>
      <c r="C699" s="8"/>
      <c r="D699" s="8"/>
      <c r="E699" s="8"/>
    </row>
    <row r="700" spans="2:5" s="2" customFormat="1" x14ac:dyDescent="0.2">
      <c r="B700" s="9"/>
      <c r="C700" s="8"/>
      <c r="D700" s="8"/>
      <c r="E700" s="8"/>
    </row>
    <row r="701" spans="2:5" s="2" customFormat="1" x14ac:dyDescent="0.2">
      <c r="B701" s="9"/>
      <c r="C701" s="8"/>
      <c r="D701" s="8"/>
      <c r="E701" s="8"/>
    </row>
    <row r="702" spans="2:5" s="2" customFormat="1" x14ac:dyDescent="0.2">
      <c r="B702" s="9"/>
      <c r="C702" s="8"/>
      <c r="D702" s="8"/>
      <c r="E702" s="8"/>
    </row>
    <row r="703" spans="2:5" s="2" customFormat="1" x14ac:dyDescent="0.2">
      <c r="B703" s="9"/>
      <c r="C703" s="8"/>
      <c r="D703" s="8"/>
      <c r="E703" s="8"/>
    </row>
    <row r="704" spans="2:5" s="2" customFormat="1" x14ac:dyDescent="0.2">
      <c r="B704" s="9"/>
      <c r="C704" s="8"/>
      <c r="D704" s="8"/>
      <c r="E704" s="8"/>
    </row>
    <row r="705" spans="2:5" s="2" customFormat="1" x14ac:dyDescent="0.2">
      <c r="B705" s="9"/>
      <c r="C705" s="8"/>
      <c r="D705" s="8"/>
      <c r="E705" s="8"/>
    </row>
    <row r="706" spans="2:5" s="2" customFormat="1" x14ac:dyDescent="0.2">
      <c r="B706" s="9"/>
      <c r="C706" s="8"/>
      <c r="D706" s="8"/>
      <c r="E706" s="8"/>
    </row>
    <row r="707" spans="2:5" s="2" customFormat="1" x14ac:dyDescent="0.2">
      <c r="B707" s="9"/>
      <c r="C707" s="8"/>
      <c r="D707" s="8"/>
      <c r="E707" s="8"/>
    </row>
    <row r="708" spans="2:5" s="2" customFormat="1" x14ac:dyDescent="0.2">
      <c r="B708" s="9"/>
      <c r="C708" s="8"/>
      <c r="D708" s="8"/>
      <c r="E708" s="8"/>
    </row>
    <row r="709" spans="2:5" s="2" customFormat="1" x14ac:dyDescent="0.2">
      <c r="B709" s="9"/>
      <c r="C709" s="8"/>
      <c r="D709" s="8"/>
      <c r="E709" s="8"/>
    </row>
    <row r="710" spans="2:5" s="2" customFormat="1" x14ac:dyDescent="0.2">
      <c r="B710" s="9"/>
      <c r="C710" s="8"/>
      <c r="D710" s="8"/>
      <c r="E710" s="8"/>
    </row>
    <row r="711" spans="2:5" s="2" customFormat="1" x14ac:dyDescent="0.2">
      <c r="B711" s="9"/>
      <c r="C711" s="8"/>
      <c r="D711" s="8"/>
      <c r="E711" s="8"/>
    </row>
    <row r="712" spans="2:5" s="2" customFormat="1" x14ac:dyDescent="0.2">
      <c r="B712" s="9"/>
      <c r="C712" s="8"/>
      <c r="D712" s="8"/>
      <c r="E712" s="8"/>
    </row>
    <row r="713" spans="2:5" s="2" customFormat="1" x14ac:dyDescent="0.2">
      <c r="B713" s="9"/>
      <c r="C713" s="8"/>
      <c r="D713" s="8"/>
      <c r="E713" s="8"/>
    </row>
    <row r="714" spans="2:5" s="2" customFormat="1" x14ac:dyDescent="0.2">
      <c r="B714" s="9"/>
      <c r="C714" s="8"/>
      <c r="D714" s="8"/>
      <c r="E714" s="8"/>
    </row>
    <row r="715" spans="2:5" s="2" customFormat="1" x14ac:dyDescent="0.2">
      <c r="B715" s="9"/>
      <c r="C715" s="8"/>
      <c r="D715" s="8"/>
      <c r="E715" s="8"/>
    </row>
    <row r="716" spans="2:5" s="2" customFormat="1" x14ac:dyDescent="0.2">
      <c r="B716" s="9"/>
      <c r="C716" s="8"/>
      <c r="D716" s="8"/>
      <c r="E716" s="8"/>
    </row>
    <row r="717" spans="2:5" s="2" customFormat="1" x14ac:dyDescent="0.2">
      <c r="B717" s="9"/>
      <c r="C717" s="8"/>
      <c r="D717" s="8"/>
      <c r="E717" s="8"/>
    </row>
    <row r="718" spans="2:5" s="2" customFormat="1" x14ac:dyDescent="0.2">
      <c r="B718" s="9"/>
      <c r="C718" s="8"/>
      <c r="D718" s="8"/>
      <c r="E718" s="8"/>
    </row>
    <row r="719" spans="2:5" s="2" customFormat="1" x14ac:dyDescent="0.2">
      <c r="B719" s="9"/>
      <c r="C719" s="8"/>
      <c r="D719" s="8"/>
      <c r="E719" s="8"/>
    </row>
    <row r="720" spans="2:5" s="2" customFormat="1" x14ac:dyDescent="0.2">
      <c r="B720" s="9"/>
      <c r="C720" s="8"/>
      <c r="D720" s="8"/>
      <c r="E720" s="8"/>
    </row>
    <row r="721" spans="2:5" s="2" customFormat="1" x14ac:dyDescent="0.2">
      <c r="B721" s="9"/>
      <c r="C721" s="8"/>
      <c r="D721" s="8"/>
      <c r="E721" s="8"/>
    </row>
    <row r="722" spans="2:5" s="2" customFormat="1" x14ac:dyDescent="0.2">
      <c r="B722" s="9"/>
      <c r="C722" s="8"/>
      <c r="D722" s="8"/>
      <c r="E722" s="8"/>
    </row>
    <row r="723" spans="2:5" s="2" customFormat="1" x14ac:dyDescent="0.2">
      <c r="B723" s="9"/>
      <c r="C723" s="8"/>
      <c r="D723" s="8"/>
      <c r="E723" s="8"/>
    </row>
    <row r="724" spans="2:5" s="2" customFormat="1" x14ac:dyDescent="0.2">
      <c r="B724" s="9"/>
      <c r="C724" s="8"/>
      <c r="D724" s="8"/>
      <c r="E724" s="8"/>
    </row>
    <row r="725" spans="2:5" s="2" customFormat="1" x14ac:dyDescent="0.2">
      <c r="B725" s="9"/>
      <c r="C725" s="8"/>
      <c r="D725" s="8"/>
      <c r="E725" s="8"/>
    </row>
    <row r="726" spans="2:5" s="2" customFormat="1" x14ac:dyDescent="0.2">
      <c r="B726" s="9"/>
      <c r="C726" s="8"/>
      <c r="D726" s="8"/>
      <c r="E726" s="8"/>
    </row>
    <row r="727" spans="2:5" s="2" customFormat="1" x14ac:dyDescent="0.2">
      <c r="B727" s="9"/>
      <c r="C727" s="8"/>
      <c r="D727" s="8"/>
      <c r="E727" s="8"/>
    </row>
    <row r="728" spans="2:5" s="2" customFormat="1" x14ac:dyDescent="0.2">
      <c r="B728" s="9"/>
      <c r="C728" s="8"/>
      <c r="D728" s="8"/>
      <c r="E728" s="8"/>
    </row>
    <row r="729" spans="2:5" s="2" customFormat="1" x14ac:dyDescent="0.2">
      <c r="B729" s="9"/>
      <c r="C729" s="8"/>
      <c r="D729" s="8"/>
      <c r="E729" s="8"/>
    </row>
    <row r="730" spans="2:5" s="2" customFormat="1" x14ac:dyDescent="0.2">
      <c r="B730" s="9"/>
      <c r="C730" s="8"/>
      <c r="D730" s="8"/>
      <c r="E730" s="8"/>
    </row>
    <row r="731" spans="2:5" s="2" customFormat="1" x14ac:dyDescent="0.2">
      <c r="B731" s="9"/>
      <c r="C731" s="8"/>
      <c r="D731" s="8"/>
      <c r="E731" s="8"/>
    </row>
    <row r="732" spans="2:5" s="2" customFormat="1" x14ac:dyDescent="0.2">
      <c r="B732" s="9"/>
      <c r="C732" s="8"/>
      <c r="D732" s="8"/>
      <c r="E732" s="8"/>
    </row>
    <row r="733" spans="2:5" s="2" customFormat="1" x14ac:dyDescent="0.2">
      <c r="B733" s="9"/>
      <c r="C733" s="8"/>
      <c r="D733" s="8"/>
      <c r="E733" s="8"/>
    </row>
    <row r="734" spans="2:5" s="2" customFormat="1" x14ac:dyDescent="0.2">
      <c r="B734" s="9"/>
      <c r="C734" s="8"/>
      <c r="D734" s="8"/>
      <c r="E734" s="8"/>
    </row>
    <row r="735" spans="2:5" s="2" customFormat="1" x14ac:dyDescent="0.2">
      <c r="B735" s="9"/>
      <c r="C735" s="8"/>
      <c r="D735" s="8"/>
      <c r="E735" s="8"/>
    </row>
    <row r="736" spans="2:5" s="2" customFormat="1" x14ac:dyDescent="0.2">
      <c r="B736" s="9"/>
      <c r="C736" s="8"/>
      <c r="D736" s="8"/>
      <c r="E736" s="8"/>
    </row>
    <row r="737" spans="2:5" s="2" customFormat="1" x14ac:dyDescent="0.2">
      <c r="B737" s="9"/>
      <c r="C737" s="8"/>
      <c r="D737" s="8"/>
      <c r="E737" s="8"/>
    </row>
    <row r="738" spans="2:5" s="2" customFormat="1" x14ac:dyDescent="0.2">
      <c r="B738" s="9"/>
      <c r="C738" s="8"/>
      <c r="D738" s="8"/>
      <c r="E738" s="8"/>
    </row>
    <row r="739" spans="2:5" s="2" customFormat="1" x14ac:dyDescent="0.2">
      <c r="B739" s="9"/>
      <c r="C739" s="8"/>
      <c r="D739" s="8"/>
      <c r="E739" s="8"/>
    </row>
    <row r="740" spans="2:5" s="2" customFormat="1" x14ac:dyDescent="0.2">
      <c r="B740" s="9"/>
      <c r="C740" s="8"/>
      <c r="D740" s="8"/>
      <c r="E740" s="8"/>
    </row>
    <row r="741" spans="2:5" s="2" customFormat="1" x14ac:dyDescent="0.2">
      <c r="B741" s="9"/>
      <c r="C741" s="8"/>
      <c r="D741" s="8"/>
      <c r="E741" s="8"/>
    </row>
    <row r="742" spans="2:5" s="2" customFormat="1" x14ac:dyDescent="0.2">
      <c r="B742" s="9"/>
      <c r="C742" s="8"/>
      <c r="D742" s="8"/>
      <c r="E742" s="8"/>
    </row>
    <row r="743" spans="2:5" s="2" customFormat="1" x14ac:dyDescent="0.2">
      <c r="B743" s="9"/>
      <c r="C743" s="8"/>
      <c r="D743" s="8"/>
      <c r="E743" s="8"/>
    </row>
    <row r="744" spans="2:5" s="2" customFormat="1" x14ac:dyDescent="0.2">
      <c r="B744" s="9"/>
      <c r="C744" s="8"/>
      <c r="D744" s="8"/>
      <c r="E744" s="8"/>
    </row>
    <row r="745" spans="2:5" s="2" customFormat="1" x14ac:dyDescent="0.2">
      <c r="B745" s="9"/>
      <c r="C745" s="8"/>
      <c r="D745" s="8"/>
      <c r="E745" s="8"/>
    </row>
    <row r="746" spans="2:5" s="2" customFormat="1" x14ac:dyDescent="0.2">
      <c r="B746" s="9"/>
      <c r="C746" s="8"/>
      <c r="D746" s="8"/>
      <c r="E746" s="8"/>
    </row>
    <row r="747" spans="2:5" s="2" customFormat="1" x14ac:dyDescent="0.2">
      <c r="B747" s="9"/>
      <c r="C747" s="8"/>
      <c r="D747" s="8"/>
      <c r="E747" s="8"/>
    </row>
    <row r="748" spans="2:5" s="2" customFormat="1" x14ac:dyDescent="0.2">
      <c r="B748" s="9"/>
      <c r="C748" s="8"/>
      <c r="D748" s="8"/>
      <c r="E748" s="8"/>
    </row>
    <row r="749" spans="2:5" s="2" customFormat="1" x14ac:dyDescent="0.2">
      <c r="B749" s="9"/>
      <c r="C749" s="8"/>
      <c r="D749" s="8"/>
      <c r="E749" s="8"/>
    </row>
    <row r="750" spans="2:5" s="2" customFormat="1" x14ac:dyDescent="0.2">
      <c r="B750" s="9"/>
      <c r="C750" s="8"/>
      <c r="D750" s="8"/>
      <c r="E750" s="8"/>
    </row>
    <row r="751" spans="2:5" s="2" customFormat="1" x14ac:dyDescent="0.2">
      <c r="B751" s="9"/>
      <c r="C751" s="8"/>
      <c r="D751" s="8"/>
      <c r="E751" s="8"/>
    </row>
    <row r="752" spans="2:5" s="2" customFormat="1" x14ac:dyDescent="0.2">
      <c r="B752" s="9"/>
      <c r="C752" s="8"/>
      <c r="D752" s="8"/>
      <c r="E752" s="8"/>
    </row>
    <row r="753" spans="2:5" s="2" customFormat="1" x14ac:dyDescent="0.2">
      <c r="B753" s="9"/>
      <c r="C753" s="8"/>
      <c r="D753" s="8"/>
      <c r="E753" s="8"/>
    </row>
    <row r="754" spans="2:5" s="2" customFormat="1" x14ac:dyDescent="0.2">
      <c r="B754" s="9"/>
      <c r="C754" s="8"/>
      <c r="D754" s="8"/>
      <c r="E754" s="8"/>
    </row>
    <row r="755" spans="2:5" s="2" customFormat="1" x14ac:dyDescent="0.2">
      <c r="B755" s="9"/>
      <c r="C755" s="8"/>
      <c r="D755" s="8"/>
      <c r="E755" s="8"/>
    </row>
    <row r="756" spans="2:5" s="2" customFormat="1" x14ac:dyDescent="0.2">
      <c r="B756" s="9"/>
      <c r="C756" s="8"/>
      <c r="D756" s="8"/>
      <c r="E756" s="8"/>
    </row>
    <row r="757" spans="2:5" s="2" customFormat="1" x14ac:dyDescent="0.2">
      <c r="B757" s="9"/>
      <c r="C757" s="8"/>
      <c r="D757" s="8"/>
      <c r="E757" s="8"/>
    </row>
    <row r="758" spans="2:5" s="2" customFormat="1" x14ac:dyDescent="0.2">
      <c r="B758" s="9"/>
      <c r="C758" s="8"/>
      <c r="D758" s="8"/>
      <c r="E758" s="8"/>
    </row>
    <row r="759" spans="2:5" s="2" customFormat="1" x14ac:dyDescent="0.2">
      <c r="B759" s="9"/>
      <c r="C759" s="8"/>
      <c r="D759" s="8"/>
      <c r="E759" s="8"/>
    </row>
    <row r="760" spans="2:5" s="2" customFormat="1" x14ac:dyDescent="0.2">
      <c r="B760" s="9"/>
      <c r="C760" s="8"/>
      <c r="D760" s="8"/>
      <c r="E760" s="8"/>
    </row>
    <row r="761" spans="2:5" s="2" customFormat="1" x14ac:dyDescent="0.2">
      <c r="B761" s="9"/>
      <c r="C761" s="8"/>
      <c r="D761" s="8"/>
      <c r="E761" s="8"/>
    </row>
    <row r="762" spans="2:5" s="2" customFormat="1" x14ac:dyDescent="0.2">
      <c r="B762" s="9"/>
      <c r="C762" s="8"/>
      <c r="D762" s="8"/>
      <c r="E762" s="8"/>
    </row>
    <row r="763" spans="2:5" s="2" customFormat="1" x14ac:dyDescent="0.2">
      <c r="B763" s="9"/>
      <c r="C763" s="8"/>
      <c r="D763" s="8"/>
      <c r="E763" s="8"/>
    </row>
    <row r="764" spans="2:5" s="2" customFormat="1" x14ac:dyDescent="0.2">
      <c r="B764" s="9"/>
      <c r="C764" s="8"/>
      <c r="D764" s="8"/>
      <c r="E764" s="8"/>
    </row>
    <row r="765" spans="2:5" s="2" customFormat="1" x14ac:dyDescent="0.2">
      <c r="B765" s="9"/>
      <c r="C765" s="8"/>
      <c r="D765" s="8"/>
      <c r="E765" s="8"/>
    </row>
    <row r="766" spans="2:5" s="2" customFormat="1" x14ac:dyDescent="0.2">
      <c r="B766" s="9"/>
      <c r="C766" s="8"/>
      <c r="D766" s="8"/>
      <c r="E766" s="8"/>
    </row>
    <row r="767" spans="2:5" s="2" customFormat="1" x14ac:dyDescent="0.2">
      <c r="B767" s="9"/>
      <c r="C767" s="8"/>
      <c r="D767" s="8"/>
      <c r="E767" s="8"/>
    </row>
    <row r="768" spans="2:5" s="2" customFormat="1" x14ac:dyDescent="0.2">
      <c r="B768" s="9"/>
      <c r="C768" s="8"/>
      <c r="D768" s="8"/>
      <c r="E768" s="8"/>
    </row>
    <row r="769" spans="2:5" s="2" customFormat="1" x14ac:dyDescent="0.2">
      <c r="B769" s="9"/>
      <c r="C769" s="8"/>
      <c r="D769" s="8"/>
      <c r="E769" s="8"/>
    </row>
    <row r="770" spans="2:5" s="2" customFormat="1" x14ac:dyDescent="0.2">
      <c r="B770" s="9"/>
      <c r="C770" s="8"/>
      <c r="D770" s="8"/>
      <c r="E770" s="8"/>
    </row>
    <row r="771" spans="2:5" s="2" customFormat="1" x14ac:dyDescent="0.2">
      <c r="B771" s="9"/>
      <c r="C771" s="8"/>
      <c r="D771" s="8"/>
      <c r="E771" s="8"/>
    </row>
    <row r="772" spans="2:5" s="2" customFormat="1" x14ac:dyDescent="0.2">
      <c r="B772" s="9"/>
      <c r="C772" s="8"/>
      <c r="D772" s="8"/>
      <c r="E772" s="8"/>
    </row>
    <row r="773" spans="2:5" s="2" customFormat="1" x14ac:dyDescent="0.2">
      <c r="B773" s="9"/>
      <c r="C773" s="8"/>
      <c r="D773" s="8"/>
      <c r="E773" s="8"/>
    </row>
    <row r="774" spans="2:5" s="2" customFormat="1" x14ac:dyDescent="0.2">
      <c r="B774" s="9"/>
      <c r="C774" s="8"/>
      <c r="D774" s="8"/>
      <c r="E774" s="8"/>
    </row>
    <row r="775" spans="2:5" s="2" customFormat="1" x14ac:dyDescent="0.2">
      <c r="B775" s="9"/>
      <c r="C775" s="8"/>
      <c r="D775" s="8"/>
      <c r="E775" s="8"/>
    </row>
    <row r="776" spans="2:5" s="2" customFormat="1" x14ac:dyDescent="0.2">
      <c r="B776" s="9"/>
      <c r="C776" s="8"/>
      <c r="D776" s="8"/>
      <c r="E776" s="8"/>
    </row>
    <row r="777" spans="2:5" s="2" customFormat="1" x14ac:dyDescent="0.2">
      <c r="B777" s="9"/>
      <c r="C777" s="8"/>
      <c r="D777" s="8"/>
      <c r="E777" s="8"/>
    </row>
    <row r="778" spans="2:5" s="2" customFormat="1" x14ac:dyDescent="0.2">
      <c r="B778" s="9"/>
      <c r="C778" s="8"/>
      <c r="D778" s="8"/>
      <c r="E778" s="8"/>
    </row>
    <row r="779" spans="2:5" s="2" customFormat="1" x14ac:dyDescent="0.2">
      <c r="B779" s="9"/>
      <c r="C779" s="8"/>
      <c r="D779" s="8"/>
      <c r="E779" s="8"/>
    </row>
    <row r="780" spans="2:5" s="2" customFormat="1" x14ac:dyDescent="0.2">
      <c r="B780" s="9"/>
      <c r="C780" s="8"/>
      <c r="D780" s="8"/>
      <c r="E780" s="8"/>
    </row>
    <row r="781" spans="2:5" s="2" customFormat="1" x14ac:dyDescent="0.2">
      <c r="B781" s="9"/>
      <c r="C781" s="8"/>
      <c r="D781" s="8"/>
      <c r="E781" s="8"/>
    </row>
    <row r="782" spans="2:5" s="2" customFormat="1" x14ac:dyDescent="0.2">
      <c r="B782" s="9"/>
      <c r="C782" s="8"/>
      <c r="D782" s="8"/>
      <c r="E782" s="8"/>
    </row>
    <row r="783" spans="2:5" s="2" customFormat="1" x14ac:dyDescent="0.2">
      <c r="B783" s="9"/>
      <c r="C783" s="8"/>
      <c r="D783" s="8"/>
      <c r="E783" s="8"/>
    </row>
    <row r="784" spans="2:5" s="2" customFormat="1" x14ac:dyDescent="0.2">
      <c r="B784" s="9"/>
      <c r="C784" s="8"/>
      <c r="D784" s="8"/>
      <c r="E784" s="8"/>
    </row>
    <row r="785" spans="2:5" s="2" customFormat="1" x14ac:dyDescent="0.2">
      <c r="B785" s="9"/>
      <c r="C785" s="8"/>
      <c r="D785" s="8"/>
      <c r="E785" s="8"/>
    </row>
    <row r="786" spans="2:5" s="2" customFormat="1" x14ac:dyDescent="0.2">
      <c r="B786" s="9"/>
      <c r="C786" s="8"/>
      <c r="D786" s="8"/>
      <c r="E786" s="8"/>
    </row>
    <row r="787" spans="2:5" s="2" customFormat="1" x14ac:dyDescent="0.2">
      <c r="B787" s="9"/>
      <c r="C787" s="8"/>
      <c r="D787" s="8"/>
      <c r="E787" s="8"/>
    </row>
    <row r="788" spans="2:5" s="2" customFormat="1" x14ac:dyDescent="0.2">
      <c r="B788" s="9"/>
      <c r="C788" s="8"/>
      <c r="D788" s="8"/>
      <c r="E788" s="8"/>
    </row>
    <row r="789" spans="2:5" s="2" customFormat="1" x14ac:dyDescent="0.2">
      <c r="B789" s="9"/>
      <c r="C789" s="8"/>
      <c r="D789" s="8"/>
      <c r="E789" s="8"/>
    </row>
    <row r="790" spans="2:5" s="2" customFormat="1" x14ac:dyDescent="0.2">
      <c r="B790" s="9"/>
      <c r="C790" s="8"/>
      <c r="D790" s="8"/>
      <c r="E790" s="8"/>
    </row>
    <row r="791" spans="2:5" s="2" customFormat="1" x14ac:dyDescent="0.2">
      <c r="B791" s="9"/>
      <c r="C791" s="8"/>
      <c r="D791" s="8"/>
      <c r="E791" s="8"/>
    </row>
    <row r="792" spans="2:5" s="2" customFormat="1" x14ac:dyDescent="0.2">
      <c r="B792" s="9"/>
      <c r="C792" s="8"/>
      <c r="D792" s="8"/>
      <c r="E792" s="8"/>
    </row>
    <row r="793" spans="2:5" s="2" customFormat="1" x14ac:dyDescent="0.2">
      <c r="B793" s="9"/>
      <c r="C793" s="8"/>
      <c r="D793" s="8"/>
      <c r="E793" s="8"/>
    </row>
    <row r="794" spans="2:5" s="2" customFormat="1" x14ac:dyDescent="0.2">
      <c r="B794" s="9"/>
      <c r="C794" s="8"/>
      <c r="D794" s="8"/>
      <c r="E794" s="8"/>
    </row>
    <row r="795" spans="2:5" s="2" customFormat="1" x14ac:dyDescent="0.2">
      <c r="B795" s="9"/>
      <c r="C795" s="8"/>
      <c r="D795" s="8"/>
      <c r="E795" s="8"/>
    </row>
    <row r="796" spans="2:5" s="2" customFormat="1" x14ac:dyDescent="0.2">
      <c r="B796" s="9"/>
      <c r="C796" s="8"/>
      <c r="D796" s="8"/>
      <c r="E796" s="8"/>
    </row>
    <row r="797" spans="2:5" s="2" customFormat="1" x14ac:dyDescent="0.2">
      <c r="B797" s="9"/>
      <c r="C797" s="8"/>
      <c r="D797" s="8"/>
      <c r="E797" s="8"/>
    </row>
    <row r="798" spans="2:5" s="2" customFormat="1" x14ac:dyDescent="0.2">
      <c r="B798" s="9"/>
      <c r="C798" s="8"/>
      <c r="D798" s="8"/>
      <c r="E798" s="8"/>
    </row>
    <row r="799" spans="2:5" s="2" customFormat="1" x14ac:dyDescent="0.2">
      <c r="B799" s="9"/>
      <c r="C799" s="8"/>
      <c r="D799" s="8"/>
      <c r="E799" s="8"/>
    </row>
    <row r="800" spans="2:5" s="2" customFormat="1" x14ac:dyDescent="0.2">
      <c r="B800" s="9"/>
      <c r="C800" s="8"/>
      <c r="D800" s="8"/>
      <c r="E800" s="8"/>
    </row>
    <row r="801" spans="2:5" s="2" customFormat="1" x14ac:dyDescent="0.2">
      <c r="B801" s="9"/>
      <c r="C801" s="8"/>
      <c r="D801" s="8"/>
      <c r="E801" s="8"/>
    </row>
    <row r="802" spans="2:5" s="2" customFormat="1" x14ac:dyDescent="0.2">
      <c r="B802" s="9"/>
      <c r="C802" s="8"/>
      <c r="D802" s="8"/>
      <c r="E802" s="8"/>
    </row>
    <row r="803" spans="2:5" s="2" customFormat="1" x14ac:dyDescent="0.2">
      <c r="B803" s="9"/>
      <c r="C803" s="8"/>
      <c r="D803" s="8"/>
      <c r="E803" s="8"/>
    </row>
    <row r="804" spans="2:5" s="2" customFormat="1" x14ac:dyDescent="0.2">
      <c r="B804" s="9"/>
      <c r="C804" s="8"/>
      <c r="D804" s="8"/>
      <c r="E804" s="8"/>
    </row>
    <row r="805" spans="2:5" s="2" customFormat="1" x14ac:dyDescent="0.2">
      <c r="B805" s="9"/>
      <c r="C805" s="8"/>
      <c r="D805" s="8"/>
      <c r="E805" s="8"/>
    </row>
    <row r="806" spans="2:5" s="2" customFormat="1" x14ac:dyDescent="0.2">
      <c r="B806" s="9"/>
      <c r="C806" s="8"/>
      <c r="D806" s="8"/>
      <c r="E806" s="8"/>
    </row>
    <row r="807" spans="2:5" s="2" customFormat="1" x14ac:dyDescent="0.2">
      <c r="B807" s="9"/>
      <c r="C807" s="8"/>
      <c r="D807" s="8"/>
      <c r="E807" s="8"/>
    </row>
    <row r="808" spans="2:5" s="2" customFormat="1" x14ac:dyDescent="0.2">
      <c r="B808" s="9"/>
      <c r="C808" s="8"/>
      <c r="D808" s="8"/>
      <c r="E808" s="8"/>
    </row>
    <row r="809" spans="2:5" s="2" customFormat="1" x14ac:dyDescent="0.2">
      <c r="B809" s="9"/>
      <c r="C809" s="8"/>
      <c r="D809" s="8"/>
      <c r="E809" s="8"/>
    </row>
    <row r="810" spans="2:5" s="2" customFormat="1" x14ac:dyDescent="0.2">
      <c r="B810" s="9"/>
      <c r="C810" s="8"/>
      <c r="D810" s="8"/>
      <c r="E810" s="8"/>
    </row>
    <row r="811" spans="2:5" s="2" customFormat="1" x14ac:dyDescent="0.2">
      <c r="B811" s="9"/>
      <c r="C811" s="8"/>
      <c r="D811" s="8"/>
      <c r="E811" s="8"/>
    </row>
    <row r="812" spans="2:5" s="2" customFormat="1" x14ac:dyDescent="0.2">
      <c r="B812" s="9"/>
      <c r="C812" s="8"/>
      <c r="D812" s="8"/>
      <c r="E812" s="8"/>
    </row>
    <row r="813" spans="2:5" s="2" customFormat="1" x14ac:dyDescent="0.2">
      <c r="B813" s="9"/>
      <c r="C813" s="8"/>
      <c r="D813" s="8"/>
      <c r="E813" s="8"/>
    </row>
    <row r="814" spans="2:5" s="2" customFormat="1" x14ac:dyDescent="0.2">
      <c r="B814" s="9"/>
      <c r="C814" s="8"/>
      <c r="D814" s="8"/>
      <c r="E814" s="8"/>
    </row>
    <row r="815" spans="2:5" s="2" customFormat="1" x14ac:dyDescent="0.2">
      <c r="B815" s="9"/>
      <c r="C815" s="8"/>
      <c r="D815" s="8"/>
      <c r="E815" s="8"/>
    </row>
    <row r="816" spans="2:5" s="2" customFormat="1" x14ac:dyDescent="0.2">
      <c r="B816" s="9"/>
      <c r="C816" s="8"/>
      <c r="D816" s="8"/>
      <c r="E816" s="8"/>
    </row>
    <row r="817" spans="2:5" s="2" customFormat="1" x14ac:dyDescent="0.2">
      <c r="B817" s="9"/>
      <c r="C817" s="8"/>
      <c r="D817" s="8"/>
      <c r="E817" s="8"/>
    </row>
    <row r="818" spans="2:5" s="2" customFormat="1" x14ac:dyDescent="0.2">
      <c r="B818" s="9"/>
      <c r="C818" s="8"/>
      <c r="D818" s="8"/>
      <c r="E818" s="8"/>
    </row>
    <row r="819" spans="2:5" s="2" customFormat="1" x14ac:dyDescent="0.2">
      <c r="B819" s="9"/>
      <c r="C819" s="8"/>
      <c r="D819" s="8"/>
      <c r="E819" s="8"/>
    </row>
    <row r="820" spans="2:5" s="2" customFormat="1" x14ac:dyDescent="0.2">
      <c r="B820" s="9"/>
      <c r="C820" s="8"/>
      <c r="D820" s="8"/>
      <c r="E820" s="8"/>
    </row>
    <row r="821" spans="2:5" s="2" customFormat="1" x14ac:dyDescent="0.2">
      <c r="B821" s="9"/>
      <c r="C821" s="8"/>
      <c r="D821" s="8"/>
      <c r="E821" s="8"/>
    </row>
    <row r="822" spans="2:5" s="2" customFormat="1" x14ac:dyDescent="0.2">
      <c r="B822" s="9"/>
      <c r="C822" s="8"/>
      <c r="D822" s="8"/>
      <c r="E822" s="8"/>
    </row>
    <row r="823" spans="2:5" s="2" customFormat="1" x14ac:dyDescent="0.2">
      <c r="B823" s="9"/>
      <c r="C823" s="8"/>
      <c r="D823" s="8"/>
      <c r="E823" s="8"/>
    </row>
    <row r="824" spans="2:5" s="2" customFormat="1" x14ac:dyDescent="0.2">
      <c r="B824" s="9"/>
      <c r="C824" s="8"/>
      <c r="D824" s="8"/>
      <c r="E824" s="8"/>
    </row>
    <row r="825" spans="2:5" s="2" customFormat="1" x14ac:dyDescent="0.2">
      <c r="B825" s="9"/>
      <c r="C825" s="8"/>
      <c r="D825" s="8"/>
      <c r="E825" s="8"/>
    </row>
    <row r="826" spans="2:5" s="2" customFormat="1" x14ac:dyDescent="0.2">
      <c r="B826" s="9"/>
      <c r="C826" s="8"/>
      <c r="D826" s="8"/>
      <c r="E826" s="8"/>
    </row>
    <row r="827" spans="2:5" s="2" customFormat="1" x14ac:dyDescent="0.2">
      <c r="B827" s="9"/>
      <c r="C827" s="8"/>
      <c r="D827" s="8"/>
      <c r="E827" s="8"/>
    </row>
    <row r="828" spans="2:5" s="2" customFormat="1" x14ac:dyDescent="0.2">
      <c r="B828" s="9"/>
      <c r="C828" s="8"/>
      <c r="D828" s="8"/>
      <c r="E828" s="8"/>
    </row>
    <row r="829" spans="2:5" s="2" customFormat="1" x14ac:dyDescent="0.2">
      <c r="B829" s="9"/>
      <c r="C829" s="8"/>
      <c r="D829" s="8"/>
      <c r="E829" s="8"/>
    </row>
    <row r="830" spans="2:5" s="2" customFormat="1" x14ac:dyDescent="0.2">
      <c r="B830" s="9"/>
      <c r="C830" s="8"/>
      <c r="D830" s="8"/>
      <c r="E830" s="8"/>
    </row>
    <row r="831" spans="2:5" s="2" customFormat="1" x14ac:dyDescent="0.2">
      <c r="B831" s="9"/>
      <c r="C831" s="8"/>
      <c r="D831" s="8"/>
      <c r="E831" s="8"/>
    </row>
    <row r="832" spans="2:5" s="2" customFormat="1" x14ac:dyDescent="0.2">
      <c r="B832" s="9"/>
      <c r="C832" s="8"/>
      <c r="D832" s="8"/>
      <c r="E832" s="8"/>
    </row>
    <row r="833" spans="2:5" s="2" customFormat="1" x14ac:dyDescent="0.2">
      <c r="B833" s="9"/>
      <c r="C833" s="8"/>
      <c r="D833" s="8"/>
      <c r="E833" s="8"/>
    </row>
    <row r="834" spans="2:5" s="2" customFormat="1" x14ac:dyDescent="0.2">
      <c r="B834" s="9"/>
      <c r="C834" s="8"/>
      <c r="D834" s="8"/>
      <c r="E834" s="8"/>
    </row>
    <row r="835" spans="2:5" s="2" customFormat="1" x14ac:dyDescent="0.2">
      <c r="B835" s="9"/>
      <c r="C835" s="8"/>
      <c r="D835" s="8"/>
      <c r="E835" s="8"/>
    </row>
    <row r="836" spans="2:5" s="2" customFormat="1" x14ac:dyDescent="0.2">
      <c r="B836" s="9"/>
      <c r="C836" s="8"/>
      <c r="D836" s="8"/>
      <c r="E836" s="8"/>
    </row>
    <row r="837" spans="2:5" s="2" customFormat="1" x14ac:dyDescent="0.2">
      <c r="B837" s="9"/>
      <c r="C837" s="8"/>
      <c r="D837" s="8"/>
      <c r="E837" s="8"/>
    </row>
    <row r="838" spans="2:5" s="2" customFormat="1" x14ac:dyDescent="0.2">
      <c r="B838" s="9"/>
      <c r="C838" s="8"/>
      <c r="D838" s="8"/>
      <c r="E838" s="8"/>
    </row>
    <row r="839" spans="2:5" s="2" customFormat="1" x14ac:dyDescent="0.2">
      <c r="B839" s="9"/>
      <c r="C839" s="8"/>
      <c r="D839" s="8"/>
      <c r="E839" s="8"/>
    </row>
    <row r="840" spans="2:5" s="2" customFormat="1" x14ac:dyDescent="0.2">
      <c r="B840" s="9"/>
      <c r="C840" s="8"/>
      <c r="D840" s="8"/>
      <c r="E840" s="8"/>
    </row>
    <row r="841" spans="2:5" s="2" customFormat="1" x14ac:dyDescent="0.2">
      <c r="B841" s="9"/>
      <c r="C841" s="8"/>
      <c r="D841" s="8"/>
      <c r="E841" s="8"/>
    </row>
    <row r="842" spans="2:5" s="2" customFormat="1" x14ac:dyDescent="0.2">
      <c r="B842" s="9"/>
      <c r="C842" s="8"/>
      <c r="D842" s="8"/>
      <c r="E842" s="8"/>
    </row>
    <row r="843" spans="2:5" s="2" customFormat="1" x14ac:dyDescent="0.2">
      <c r="B843" s="9"/>
      <c r="C843" s="8"/>
      <c r="D843" s="8"/>
      <c r="E843" s="8"/>
    </row>
    <row r="844" spans="2:5" s="2" customFormat="1" x14ac:dyDescent="0.2">
      <c r="B844" s="9"/>
      <c r="C844" s="8"/>
      <c r="D844" s="8"/>
      <c r="E844" s="8"/>
    </row>
    <row r="845" spans="2:5" s="2" customFormat="1" x14ac:dyDescent="0.2">
      <c r="B845" s="9"/>
      <c r="C845" s="8"/>
      <c r="D845" s="8"/>
      <c r="E845" s="8"/>
    </row>
    <row r="846" spans="2:5" s="2" customFormat="1" x14ac:dyDescent="0.2">
      <c r="B846" s="9"/>
      <c r="C846" s="8"/>
      <c r="D846" s="8"/>
      <c r="E846" s="8"/>
    </row>
    <row r="847" spans="2:5" s="2" customFormat="1" x14ac:dyDescent="0.2">
      <c r="B847" s="9"/>
      <c r="C847" s="8"/>
      <c r="D847" s="8"/>
      <c r="E847" s="8"/>
    </row>
    <row r="848" spans="2:5" s="2" customFormat="1" x14ac:dyDescent="0.2">
      <c r="B848" s="9"/>
      <c r="C848" s="8"/>
      <c r="D848" s="8"/>
      <c r="E848" s="8"/>
    </row>
    <row r="849" spans="2:5" s="2" customFormat="1" x14ac:dyDescent="0.2">
      <c r="B849" s="9"/>
      <c r="C849" s="8"/>
      <c r="D849" s="8"/>
      <c r="E849" s="8"/>
    </row>
    <row r="850" spans="2:5" s="2" customFormat="1" x14ac:dyDescent="0.2">
      <c r="B850" s="9"/>
      <c r="C850" s="8"/>
      <c r="D850" s="8"/>
      <c r="E850" s="8"/>
    </row>
    <row r="851" spans="2:5" s="2" customFormat="1" x14ac:dyDescent="0.2">
      <c r="B851" s="9"/>
      <c r="C851" s="8"/>
      <c r="D851" s="8"/>
      <c r="E851" s="8"/>
    </row>
    <row r="852" spans="2:5" s="2" customFormat="1" x14ac:dyDescent="0.2">
      <c r="B852" s="9"/>
      <c r="C852" s="8"/>
      <c r="D852" s="8"/>
      <c r="E852" s="8"/>
    </row>
    <row r="853" spans="2:5" s="2" customFormat="1" x14ac:dyDescent="0.2">
      <c r="B853" s="9"/>
      <c r="C853" s="8"/>
      <c r="D853" s="8"/>
      <c r="E853" s="8"/>
    </row>
    <row r="854" spans="2:5" s="2" customFormat="1" x14ac:dyDescent="0.2">
      <c r="B854" s="9"/>
      <c r="C854" s="8"/>
      <c r="D854" s="8"/>
      <c r="E854" s="8"/>
    </row>
    <row r="855" spans="2:5" s="2" customFormat="1" x14ac:dyDescent="0.2">
      <c r="B855" s="9"/>
      <c r="C855" s="8"/>
      <c r="D855" s="8"/>
      <c r="E855" s="8"/>
    </row>
    <row r="856" spans="2:5" s="2" customFormat="1" x14ac:dyDescent="0.2">
      <c r="B856" s="9"/>
      <c r="C856" s="8"/>
      <c r="D856" s="8"/>
      <c r="E856" s="8"/>
    </row>
    <row r="857" spans="2:5" s="2" customFormat="1" x14ac:dyDescent="0.2">
      <c r="B857" s="9"/>
      <c r="C857" s="8"/>
      <c r="D857" s="8"/>
      <c r="E857" s="8"/>
    </row>
    <row r="858" spans="2:5" s="2" customFormat="1" x14ac:dyDescent="0.2">
      <c r="B858" s="9"/>
      <c r="C858" s="8"/>
      <c r="D858" s="8"/>
      <c r="E858" s="8"/>
    </row>
    <row r="859" spans="2:5" s="2" customFormat="1" x14ac:dyDescent="0.2">
      <c r="B859" s="9"/>
      <c r="C859" s="8"/>
      <c r="D859" s="8"/>
      <c r="E859" s="8"/>
    </row>
    <row r="860" spans="2:5" s="2" customFormat="1" x14ac:dyDescent="0.2">
      <c r="B860" s="9"/>
      <c r="C860" s="8"/>
      <c r="D860" s="8"/>
      <c r="E860" s="8"/>
    </row>
    <row r="861" spans="2:5" s="2" customFormat="1" x14ac:dyDescent="0.2">
      <c r="B861" s="9"/>
      <c r="C861" s="8"/>
      <c r="D861" s="8"/>
      <c r="E861" s="8"/>
    </row>
    <row r="862" spans="2:5" s="2" customFormat="1" x14ac:dyDescent="0.2">
      <c r="B862" s="9"/>
      <c r="C862" s="8"/>
      <c r="D862" s="8"/>
      <c r="E862" s="8"/>
    </row>
    <row r="863" spans="2:5" s="2" customFormat="1" x14ac:dyDescent="0.2">
      <c r="B863" s="9"/>
      <c r="C863" s="8"/>
      <c r="D863" s="8"/>
      <c r="E863" s="8"/>
    </row>
    <row r="864" spans="2:5" s="2" customFormat="1" x14ac:dyDescent="0.2">
      <c r="B864" s="9"/>
      <c r="C864" s="8"/>
      <c r="D864" s="8"/>
      <c r="E864" s="8"/>
    </row>
    <row r="865" spans="2:5" s="2" customFormat="1" x14ac:dyDescent="0.2">
      <c r="B865" s="9"/>
      <c r="C865" s="8"/>
      <c r="D865" s="8"/>
      <c r="E865" s="8"/>
    </row>
    <row r="866" spans="2:5" s="2" customFormat="1" x14ac:dyDescent="0.2">
      <c r="B866" s="9"/>
      <c r="C866" s="8"/>
      <c r="D866" s="8"/>
      <c r="E866" s="8"/>
    </row>
    <row r="867" spans="2:5" s="2" customFormat="1" x14ac:dyDescent="0.2">
      <c r="B867" s="9"/>
      <c r="C867" s="8"/>
      <c r="D867" s="8"/>
      <c r="E867" s="8"/>
    </row>
    <row r="868" spans="2:5" s="2" customFormat="1" x14ac:dyDescent="0.2">
      <c r="B868" s="9"/>
      <c r="C868" s="8"/>
      <c r="D868" s="8"/>
      <c r="E868" s="8"/>
    </row>
    <row r="869" spans="2:5" s="2" customFormat="1" x14ac:dyDescent="0.2">
      <c r="B869" s="9"/>
      <c r="C869" s="8"/>
      <c r="D869" s="8"/>
      <c r="E869" s="8"/>
    </row>
    <row r="870" spans="2:5" s="2" customFormat="1" x14ac:dyDescent="0.2">
      <c r="B870" s="9"/>
      <c r="C870" s="8"/>
      <c r="D870" s="8"/>
      <c r="E870" s="8"/>
    </row>
    <row r="871" spans="2:5" s="2" customFormat="1" x14ac:dyDescent="0.2">
      <c r="B871" s="9"/>
      <c r="C871" s="8"/>
      <c r="D871" s="8"/>
      <c r="E871" s="8"/>
    </row>
    <row r="872" spans="2:5" s="2" customFormat="1" x14ac:dyDescent="0.2">
      <c r="B872" s="9"/>
      <c r="C872" s="8"/>
      <c r="D872" s="8"/>
      <c r="E872" s="8"/>
    </row>
    <row r="873" spans="2:5" s="2" customFormat="1" x14ac:dyDescent="0.2">
      <c r="B873" s="9"/>
      <c r="C873" s="8"/>
      <c r="D873" s="8"/>
      <c r="E873" s="8"/>
    </row>
    <row r="874" spans="2:5" s="2" customFormat="1" x14ac:dyDescent="0.2">
      <c r="B874" s="9"/>
      <c r="C874" s="8"/>
      <c r="D874" s="8"/>
      <c r="E874" s="8"/>
    </row>
    <row r="875" spans="2:5" s="2" customFormat="1" x14ac:dyDescent="0.2">
      <c r="B875" s="9"/>
      <c r="C875" s="8"/>
      <c r="D875" s="8"/>
      <c r="E875" s="8"/>
    </row>
    <row r="876" spans="2:5" s="2" customFormat="1" x14ac:dyDescent="0.2">
      <c r="B876" s="9"/>
      <c r="C876" s="8"/>
      <c r="D876" s="8"/>
      <c r="E876" s="8"/>
    </row>
    <row r="877" spans="2:5" s="2" customFormat="1" x14ac:dyDescent="0.2">
      <c r="B877" s="9"/>
      <c r="C877" s="8"/>
      <c r="D877" s="8"/>
      <c r="E877" s="8"/>
    </row>
    <row r="878" spans="2:5" s="2" customFormat="1" x14ac:dyDescent="0.2">
      <c r="B878" s="9"/>
      <c r="C878" s="8"/>
      <c r="D878" s="8"/>
      <c r="E878" s="8"/>
    </row>
    <row r="879" spans="2:5" s="2" customFormat="1" x14ac:dyDescent="0.2">
      <c r="B879" s="9"/>
      <c r="C879" s="8"/>
      <c r="D879" s="8"/>
      <c r="E879" s="8"/>
    </row>
    <row r="880" spans="2:5" s="2" customFormat="1" x14ac:dyDescent="0.2">
      <c r="B880" s="9"/>
      <c r="C880" s="8"/>
      <c r="D880" s="8"/>
      <c r="E880" s="8"/>
    </row>
    <row r="881" spans="2:5" s="2" customFormat="1" x14ac:dyDescent="0.2">
      <c r="B881" s="9"/>
      <c r="C881" s="8"/>
      <c r="D881" s="8"/>
      <c r="E881" s="8"/>
    </row>
    <row r="882" spans="2:5" s="2" customFormat="1" x14ac:dyDescent="0.2">
      <c r="B882" s="9"/>
      <c r="C882" s="8"/>
      <c r="D882" s="8"/>
      <c r="E882" s="8"/>
    </row>
    <row r="883" spans="2:5" s="2" customFormat="1" x14ac:dyDescent="0.2">
      <c r="B883" s="9"/>
      <c r="C883" s="8"/>
      <c r="D883" s="8"/>
      <c r="E883" s="8"/>
    </row>
    <row r="884" spans="2:5" s="2" customFormat="1" x14ac:dyDescent="0.2">
      <c r="B884" s="9"/>
      <c r="C884" s="8"/>
      <c r="D884" s="8"/>
      <c r="E884" s="8"/>
    </row>
    <row r="885" spans="2:5" s="2" customFormat="1" x14ac:dyDescent="0.2">
      <c r="B885" s="9"/>
      <c r="C885" s="8"/>
      <c r="D885" s="8"/>
      <c r="E885" s="8"/>
    </row>
    <row r="886" spans="2:5" s="2" customFormat="1" x14ac:dyDescent="0.2">
      <c r="B886" s="9"/>
      <c r="C886" s="8"/>
      <c r="D886" s="8"/>
      <c r="E886" s="8"/>
    </row>
    <row r="887" spans="2:5" s="2" customFormat="1" x14ac:dyDescent="0.2">
      <c r="B887" s="9"/>
      <c r="C887" s="8"/>
      <c r="D887" s="8"/>
      <c r="E887" s="8"/>
    </row>
    <row r="888" spans="2:5" s="2" customFormat="1" x14ac:dyDescent="0.2">
      <c r="B888" s="9"/>
      <c r="C888" s="8"/>
      <c r="D888" s="8"/>
      <c r="E888" s="8"/>
    </row>
    <row r="889" spans="2:5" s="2" customFormat="1" x14ac:dyDescent="0.2">
      <c r="B889" s="9"/>
      <c r="C889" s="8"/>
      <c r="D889" s="8"/>
      <c r="E889" s="8"/>
    </row>
    <row r="890" spans="2:5" s="2" customFormat="1" x14ac:dyDescent="0.2">
      <c r="B890" s="9"/>
      <c r="C890" s="8"/>
      <c r="D890" s="8"/>
      <c r="E890" s="8"/>
    </row>
    <row r="891" spans="2:5" s="2" customFormat="1" x14ac:dyDescent="0.2">
      <c r="B891" s="9"/>
      <c r="C891" s="8"/>
      <c r="D891" s="8"/>
      <c r="E891" s="8"/>
    </row>
    <row r="892" spans="2:5" s="2" customFormat="1" x14ac:dyDescent="0.2">
      <c r="B892" s="9"/>
      <c r="C892" s="8"/>
      <c r="D892" s="8"/>
      <c r="E892" s="8"/>
    </row>
    <row r="893" spans="2:5" s="2" customFormat="1" x14ac:dyDescent="0.2">
      <c r="B893" s="9"/>
      <c r="C893" s="8"/>
      <c r="D893" s="8"/>
      <c r="E893" s="8"/>
    </row>
    <row r="894" spans="2:5" s="2" customFormat="1" x14ac:dyDescent="0.2">
      <c r="B894" s="9"/>
      <c r="C894" s="8"/>
      <c r="D894" s="8"/>
      <c r="E894" s="8"/>
    </row>
    <row r="895" spans="2:5" s="2" customFormat="1" x14ac:dyDescent="0.2">
      <c r="B895" s="9"/>
      <c r="C895" s="8"/>
      <c r="D895" s="8"/>
      <c r="E895" s="8"/>
    </row>
    <row r="896" spans="2:5" s="2" customFormat="1" x14ac:dyDescent="0.2">
      <c r="B896" s="9"/>
      <c r="C896" s="8"/>
      <c r="D896" s="8"/>
      <c r="E896" s="8"/>
    </row>
    <row r="897" spans="2:5" s="2" customFormat="1" x14ac:dyDescent="0.2">
      <c r="B897" s="9"/>
      <c r="C897" s="8"/>
      <c r="D897" s="8"/>
      <c r="E897" s="8"/>
    </row>
    <row r="898" spans="2:5" s="2" customFormat="1" x14ac:dyDescent="0.2">
      <c r="B898" s="9"/>
      <c r="C898" s="8"/>
      <c r="D898" s="8"/>
      <c r="E898" s="8"/>
    </row>
    <row r="899" spans="2:5" s="2" customFormat="1" x14ac:dyDescent="0.2">
      <c r="B899" s="9"/>
      <c r="C899" s="8"/>
      <c r="D899" s="8"/>
      <c r="E899" s="8"/>
    </row>
    <row r="900" spans="2:5" s="2" customFormat="1" x14ac:dyDescent="0.2">
      <c r="B900" s="9"/>
      <c r="C900" s="8"/>
      <c r="D900" s="8"/>
      <c r="E900" s="8"/>
    </row>
    <row r="901" spans="2:5" s="2" customFormat="1" x14ac:dyDescent="0.2">
      <c r="B901" s="9"/>
      <c r="C901" s="8"/>
      <c r="D901" s="8"/>
      <c r="E901" s="8"/>
    </row>
    <row r="902" spans="2:5" s="2" customFormat="1" x14ac:dyDescent="0.2">
      <c r="B902" s="9"/>
      <c r="C902" s="8"/>
      <c r="D902" s="8"/>
      <c r="E902" s="8"/>
    </row>
    <row r="903" spans="2:5" s="2" customFormat="1" x14ac:dyDescent="0.2">
      <c r="B903" s="9"/>
      <c r="C903" s="8"/>
      <c r="D903" s="8"/>
      <c r="E903" s="8"/>
    </row>
    <row r="904" spans="2:5" s="2" customFormat="1" x14ac:dyDescent="0.2">
      <c r="B904" s="9"/>
      <c r="C904" s="8"/>
      <c r="D904" s="8"/>
      <c r="E904" s="8"/>
    </row>
    <row r="905" spans="2:5" s="2" customFormat="1" x14ac:dyDescent="0.2">
      <c r="B905" s="9"/>
      <c r="C905" s="8"/>
      <c r="D905" s="8"/>
      <c r="E905" s="8"/>
    </row>
    <row r="906" spans="2:5" s="2" customFormat="1" x14ac:dyDescent="0.2">
      <c r="B906" s="9"/>
      <c r="C906" s="8"/>
      <c r="D906" s="8"/>
      <c r="E906" s="8"/>
    </row>
    <row r="907" spans="2:5" s="2" customFormat="1" x14ac:dyDescent="0.2">
      <c r="B907" s="9"/>
      <c r="C907" s="8"/>
      <c r="D907" s="8"/>
      <c r="E907" s="8"/>
    </row>
    <row r="908" spans="2:5" s="2" customFormat="1" x14ac:dyDescent="0.2">
      <c r="B908" s="9"/>
      <c r="C908" s="8"/>
      <c r="D908" s="8"/>
      <c r="E908" s="8"/>
    </row>
    <row r="909" spans="2:5" s="2" customFormat="1" x14ac:dyDescent="0.2">
      <c r="B909" s="9"/>
      <c r="C909" s="8"/>
      <c r="D909" s="8"/>
      <c r="E909" s="8"/>
    </row>
    <row r="910" spans="2:5" s="2" customFormat="1" x14ac:dyDescent="0.2">
      <c r="B910" s="9"/>
      <c r="C910" s="8"/>
      <c r="D910" s="8"/>
      <c r="E910" s="8"/>
    </row>
    <row r="911" spans="2:5" s="2" customFormat="1" x14ac:dyDescent="0.2">
      <c r="B911" s="9"/>
      <c r="C911" s="8"/>
      <c r="D911" s="8"/>
      <c r="E911" s="8"/>
    </row>
    <row r="912" spans="2:5" s="2" customFormat="1" x14ac:dyDescent="0.2">
      <c r="B912" s="9"/>
      <c r="C912" s="8"/>
      <c r="D912" s="8"/>
      <c r="E912" s="8"/>
    </row>
    <row r="913" spans="2:5" s="2" customFormat="1" x14ac:dyDescent="0.2">
      <c r="B913" s="9"/>
      <c r="C913" s="8"/>
      <c r="D913" s="8"/>
      <c r="E913" s="8"/>
    </row>
    <row r="914" spans="2:5" s="2" customFormat="1" x14ac:dyDescent="0.2">
      <c r="B914" s="9"/>
      <c r="C914" s="8"/>
      <c r="D914" s="8"/>
      <c r="E914" s="8"/>
    </row>
    <row r="915" spans="2:5" s="2" customFormat="1" x14ac:dyDescent="0.2">
      <c r="B915" s="9"/>
      <c r="C915" s="8"/>
      <c r="D915" s="8"/>
      <c r="E915" s="8"/>
    </row>
    <row r="916" spans="2:5" s="2" customFormat="1" x14ac:dyDescent="0.2">
      <c r="B916" s="9"/>
      <c r="C916" s="8"/>
      <c r="D916" s="8"/>
      <c r="E916" s="8"/>
    </row>
    <row r="917" spans="2:5" s="2" customFormat="1" x14ac:dyDescent="0.2">
      <c r="B917" s="9"/>
      <c r="C917" s="8"/>
      <c r="D917" s="8"/>
      <c r="E917" s="8"/>
    </row>
    <row r="918" spans="2:5" s="2" customFormat="1" x14ac:dyDescent="0.2">
      <c r="B918" s="9"/>
      <c r="C918" s="8"/>
      <c r="D918" s="8"/>
      <c r="E918" s="8"/>
    </row>
    <row r="919" spans="2:5" s="2" customFormat="1" x14ac:dyDescent="0.2">
      <c r="B919" s="9"/>
      <c r="C919" s="8"/>
      <c r="D919" s="8"/>
      <c r="E919" s="8"/>
    </row>
    <row r="920" spans="2:5" s="2" customFormat="1" x14ac:dyDescent="0.2">
      <c r="B920" s="9"/>
      <c r="C920" s="8"/>
      <c r="D920" s="8"/>
      <c r="E920" s="8"/>
    </row>
  </sheetData>
  <mergeCells count="16">
    <mergeCell ref="A64:A65"/>
    <mergeCell ref="A35:A42"/>
    <mergeCell ref="A46:A47"/>
    <mergeCell ref="A29:A30"/>
    <mergeCell ref="A4:A5"/>
    <mergeCell ref="A9:A10"/>
    <mergeCell ref="A14:A15"/>
    <mergeCell ref="A17:A18"/>
    <mergeCell ref="A25:A27"/>
    <mergeCell ref="A50:A51"/>
    <mergeCell ref="A53:A56"/>
    <mergeCell ref="D4:P4"/>
    <mergeCell ref="A2:P2"/>
    <mergeCell ref="A58:A59"/>
    <mergeCell ref="B4:B5"/>
    <mergeCell ref="C4:C5"/>
  </mergeCells>
  <printOptions horizontalCentered="1" verticalCentered="1"/>
  <pageMargins left="0.19685039370078741" right="0.19685039370078741" top="0.19685039370078741" bottom="0.19685039370078741" header="0" footer="0"/>
  <pageSetup scale="59" fitToHeight="0" orientation="landscape" r:id="rId1"/>
  <headerFooter alignWithMargins="0">
    <oddFooter>&amp;CPágina &amp;P de &amp;N</oddFooter>
  </headerFooter>
  <rowBreaks count="2" manualBreakCount="2">
    <brk id="24" max="15" man="1"/>
    <brk id="45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AQ909"/>
  <sheetViews>
    <sheetView showGridLines="0" showZeros="0" view="pageBreakPreview" zoomScale="87" zoomScaleNormal="85" zoomScaleSheetLayoutView="87" workbookViewId="0">
      <selection activeCell="B44" sqref="A44:XFD44"/>
    </sheetView>
  </sheetViews>
  <sheetFormatPr baseColWidth="10" defaultColWidth="8.42578125" defaultRowHeight="12.75" x14ac:dyDescent="0.2"/>
  <cols>
    <col min="1" max="1" width="25.7109375" style="50" customWidth="1"/>
    <col min="2" max="2" width="25.7109375" style="53" customWidth="1"/>
    <col min="3" max="5" width="17.7109375" style="55" customWidth="1"/>
    <col min="6" max="7" width="6.7109375" style="52" customWidth="1"/>
    <col min="8" max="8" width="12.7109375" style="52" customWidth="1"/>
    <col min="9" max="10" width="8.7109375" style="52" customWidth="1"/>
    <col min="11" max="16" width="12.7109375" style="52" customWidth="1"/>
    <col min="17" max="17" width="8.85546875" customWidth="1"/>
    <col min="18" max="18" width="6.28515625" customWidth="1"/>
    <col min="19" max="19" width="6.42578125" customWidth="1"/>
    <col min="20" max="20" width="7.5703125" customWidth="1"/>
    <col min="21" max="21" width="16.5703125" bestFit="1" customWidth="1"/>
    <col min="22" max="22" width="13.42578125" customWidth="1"/>
    <col min="23" max="23" width="8.42578125" customWidth="1"/>
    <col min="24" max="24" width="17.140625" customWidth="1"/>
    <col min="44" max="253" width="8.42578125" style="47"/>
    <col min="254" max="254" width="24.42578125" style="47" customWidth="1"/>
    <col min="255" max="255" width="25.42578125" style="47" customWidth="1"/>
    <col min="256" max="256" width="16.140625" style="47" customWidth="1"/>
    <col min="257" max="257" width="25" style="47" customWidth="1"/>
    <col min="258" max="258" width="13.7109375" style="47" customWidth="1"/>
    <col min="259" max="259" width="9" style="47" customWidth="1"/>
    <col min="260" max="260" width="14.5703125" style="47" customWidth="1"/>
    <col min="261" max="261" width="17.140625" style="47" customWidth="1"/>
    <col min="262" max="262" width="14.85546875" style="47" customWidth="1"/>
    <col min="263" max="268" width="5.28515625" style="47" customWidth="1"/>
    <col min="269" max="269" width="13.140625" style="47" customWidth="1"/>
    <col min="270" max="270" width="11.5703125" style="47" customWidth="1"/>
    <col min="271" max="271" width="14.85546875" style="47" customWidth="1"/>
    <col min="272" max="272" width="11.7109375" style="47" customWidth="1"/>
    <col min="273" max="273" width="0" style="47" hidden="1" customWidth="1"/>
    <col min="274" max="274" width="14.5703125" style="47" customWidth="1"/>
    <col min="275" max="275" width="27.85546875" style="47" customWidth="1"/>
    <col min="276" max="279" width="8.42578125" style="47" customWidth="1"/>
    <col min="280" max="280" width="17.140625" style="47" customWidth="1"/>
    <col min="281" max="509" width="8.42578125" style="47"/>
    <col min="510" max="510" width="24.42578125" style="47" customWidth="1"/>
    <col min="511" max="511" width="25.42578125" style="47" customWidth="1"/>
    <col min="512" max="512" width="16.140625" style="47" customWidth="1"/>
    <col min="513" max="513" width="25" style="47" customWidth="1"/>
    <col min="514" max="514" width="13.7109375" style="47" customWidth="1"/>
    <col min="515" max="515" width="9" style="47" customWidth="1"/>
    <col min="516" max="516" width="14.5703125" style="47" customWidth="1"/>
    <col min="517" max="517" width="17.140625" style="47" customWidth="1"/>
    <col min="518" max="518" width="14.85546875" style="47" customWidth="1"/>
    <col min="519" max="524" width="5.28515625" style="47" customWidth="1"/>
    <col min="525" max="525" width="13.140625" style="47" customWidth="1"/>
    <col min="526" max="526" width="11.5703125" style="47" customWidth="1"/>
    <col min="527" max="527" width="14.85546875" style="47" customWidth="1"/>
    <col min="528" max="528" width="11.7109375" style="47" customWidth="1"/>
    <col min="529" max="529" width="0" style="47" hidden="1" customWidth="1"/>
    <col min="530" max="530" width="14.5703125" style="47" customWidth="1"/>
    <col min="531" max="531" width="27.85546875" style="47" customWidth="1"/>
    <col min="532" max="535" width="8.42578125" style="47" customWidth="1"/>
    <col min="536" max="536" width="17.140625" style="47" customWidth="1"/>
    <col min="537" max="765" width="8.42578125" style="47"/>
    <col min="766" max="766" width="24.42578125" style="47" customWidth="1"/>
    <col min="767" max="767" width="25.42578125" style="47" customWidth="1"/>
    <col min="768" max="768" width="16.140625" style="47" customWidth="1"/>
    <col min="769" max="769" width="25" style="47" customWidth="1"/>
    <col min="770" max="770" width="13.7109375" style="47" customWidth="1"/>
    <col min="771" max="771" width="9" style="47" customWidth="1"/>
    <col min="772" max="772" width="14.5703125" style="47" customWidth="1"/>
    <col min="773" max="773" width="17.140625" style="47" customWidth="1"/>
    <col min="774" max="774" width="14.85546875" style="47" customWidth="1"/>
    <col min="775" max="780" width="5.28515625" style="47" customWidth="1"/>
    <col min="781" max="781" width="13.140625" style="47" customWidth="1"/>
    <col min="782" max="782" width="11.5703125" style="47" customWidth="1"/>
    <col min="783" max="783" width="14.85546875" style="47" customWidth="1"/>
    <col min="784" max="784" width="11.7109375" style="47" customWidth="1"/>
    <col min="785" max="785" width="0" style="47" hidden="1" customWidth="1"/>
    <col min="786" max="786" width="14.5703125" style="47" customWidth="1"/>
    <col min="787" max="787" width="27.85546875" style="47" customWidth="1"/>
    <col min="788" max="791" width="8.42578125" style="47" customWidth="1"/>
    <col min="792" max="792" width="17.140625" style="47" customWidth="1"/>
    <col min="793" max="1021" width="8.42578125" style="47"/>
    <col min="1022" max="1022" width="24.42578125" style="47" customWidth="1"/>
    <col min="1023" max="1023" width="25.42578125" style="47" customWidth="1"/>
    <col min="1024" max="1024" width="16.140625" style="47" customWidth="1"/>
    <col min="1025" max="1025" width="25" style="47" customWidth="1"/>
    <col min="1026" max="1026" width="13.7109375" style="47" customWidth="1"/>
    <col min="1027" max="1027" width="9" style="47" customWidth="1"/>
    <col min="1028" max="1028" width="14.5703125" style="47" customWidth="1"/>
    <col min="1029" max="1029" width="17.140625" style="47" customWidth="1"/>
    <col min="1030" max="1030" width="14.85546875" style="47" customWidth="1"/>
    <col min="1031" max="1036" width="5.28515625" style="47" customWidth="1"/>
    <col min="1037" max="1037" width="13.140625" style="47" customWidth="1"/>
    <col min="1038" max="1038" width="11.5703125" style="47" customWidth="1"/>
    <col min="1039" max="1039" width="14.85546875" style="47" customWidth="1"/>
    <col min="1040" max="1040" width="11.7109375" style="47" customWidth="1"/>
    <col min="1041" max="1041" width="0" style="47" hidden="1" customWidth="1"/>
    <col min="1042" max="1042" width="14.5703125" style="47" customWidth="1"/>
    <col min="1043" max="1043" width="27.85546875" style="47" customWidth="1"/>
    <col min="1044" max="1047" width="8.42578125" style="47" customWidth="1"/>
    <col min="1048" max="1048" width="17.140625" style="47" customWidth="1"/>
    <col min="1049" max="1277" width="8.42578125" style="47"/>
    <col min="1278" max="1278" width="24.42578125" style="47" customWidth="1"/>
    <col min="1279" max="1279" width="25.42578125" style="47" customWidth="1"/>
    <col min="1280" max="1280" width="16.140625" style="47" customWidth="1"/>
    <col min="1281" max="1281" width="25" style="47" customWidth="1"/>
    <col min="1282" max="1282" width="13.7109375" style="47" customWidth="1"/>
    <col min="1283" max="1283" width="9" style="47" customWidth="1"/>
    <col min="1284" max="1284" width="14.5703125" style="47" customWidth="1"/>
    <col min="1285" max="1285" width="17.140625" style="47" customWidth="1"/>
    <col min="1286" max="1286" width="14.85546875" style="47" customWidth="1"/>
    <col min="1287" max="1292" width="5.28515625" style="47" customWidth="1"/>
    <col min="1293" max="1293" width="13.140625" style="47" customWidth="1"/>
    <col min="1294" max="1294" width="11.5703125" style="47" customWidth="1"/>
    <col min="1295" max="1295" width="14.85546875" style="47" customWidth="1"/>
    <col min="1296" max="1296" width="11.7109375" style="47" customWidth="1"/>
    <col min="1297" max="1297" width="0" style="47" hidden="1" customWidth="1"/>
    <col min="1298" max="1298" width="14.5703125" style="47" customWidth="1"/>
    <col min="1299" max="1299" width="27.85546875" style="47" customWidth="1"/>
    <col min="1300" max="1303" width="8.42578125" style="47" customWidth="1"/>
    <col min="1304" max="1304" width="17.140625" style="47" customWidth="1"/>
    <col min="1305" max="1533" width="8.42578125" style="47"/>
    <col min="1534" max="1534" width="24.42578125" style="47" customWidth="1"/>
    <col min="1535" max="1535" width="25.42578125" style="47" customWidth="1"/>
    <col min="1536" max="1536" width="16.140625" style="47" customWidth="1"/>
    <col min="1537" max="1537" width="25" style="47" customWidth="1"/>
    <col min="1538" max="1538" width="13.7109375" style="47" customWidth="1"/>
    <col min="1539" max="1539" width="9" style="47" customWidth="1"/>
    <col min="1540" max="1540" width="14.5703125" style="47" customWidth="1"/>
    <col min="1541" max="1541" width="17.140625" style="47" customWidth="1"/>
    <col min="1542" max="1542" width="14.85546875" style="47" customWidth="1"/>
    <col min="1543" max="1548" width="5.28515625" style="47" customWidth="1"/>
    <col min="1549" max="1549" width="13.140625" style="47" customWidth="1"/>
    <col min="1550" max="1550" width="11.5703125" style="47" customWidth="1"/>
    <col min="1551" max="1551" width="14.85546875" style="47" customWidth="1"/>
    <col min="1552" max="1552" width="11.7109375" style="47" customWidth="1"/>
    <col min="1553" max="1553" width="0" style="47" hidden="1" customWidth="1"/>
    <col min="1554" max="1554" width="14.5703125" style="47" customWidth="1"/>
    <col min="1555" max="1555" width="27.85546875" style="47" customWidth="1"/>
    <col min="1556" max="1559" width="8.42578125" style="47" customWidth="1"/>
    <col min="1560" max="1560" width="17.140625" style="47" customWidth="1"/>
    <col min="1561" max="1789" width="8.42578125" style="47"/>
    <col min="1790" max="1790" width="24.42578125" style="47" customWidth="1"/>
    <col min="1791" max="1791" width="25.42578125" style="47" customWidth="1"/>
    <col min="1792" max="1792" width="16.140625" style="47" customWidth="1"/>
    <col min="1793" max="1793" width="25" style="47" customWidth="1"/>
    <col min="1794" max="1794" width="13.7109375" style="47" customWidth="1"/>
    <col min="1795" max="1795" width="9" style="47" customWidth="1"/>
    <col min="1796" max="1796" width="14.5703125" style="47" customWidth="1"/>
    <col min="1797" max="1797" width="17.140625" style="47" customWidth="1"/>
    <col min="1798" max="1798" width="14.85546875" style="47" customWidth="1"/>
    <col min="1799" max="1804" width="5.28515625" style="47" customWidth="1"/>
    <col min="1805" max="1805" width="13.140625" style="47" customWidth="1"/>
    <col min="1806" max="1806" width="11.5703125" style="47" customWidth="1"/>
    <col min="1807" max="1807" width="14.85546875" style="47" customWidth="1"/>
    <col min="1808" max="1808" width="11.7109375" style="47" customWidth="1"/>
    <col min="1809" max="1809" width="0" style="47" hidden="1" customWidth="1"/>
    <col min="1810" max="1810" width="14.5703125" style="47" customWidth="1"/>
    <col min="1811" max="1811" width="27.85546875" style="47" customWidth="1"/>
    <col min="1812" max="1815" width="8.42578125" style="47" customWidth="1"/>
    <col min="1816" max="1816" width="17.140625" style="47" customWidth="1"/>
    <col min="1817" max="2045" width="8.42578125" style="47"/>
    <col min="2046" max="2046" width="24.42578125" style="47" customWidth="1"/>
    <col min="2047" max="2047" width="25.42578125" style="47" customWidth="1"/>
    <col min="2048" max="2048" width="16.140625" style="47" customWidth="1"/>
    <col min="2049" max="2049" width="25" style="47" customWidth="1"/>
    <col min="2050" max="2050" width="13.7109375" style="47" customWidth="1"/>
    <col min="2051" max="2051" width="9" style="47" customWidth="1"/>
    <col min="2052" max="2052" width="14.5703125" style="47" customWidth="1"/>
    <col min="2053" max="2053" width="17.140625" style="47" customWidth="1"/>
    <col min="2054" max="2054" width="14.85546875" style="47" customWidth="1"/>
    <col min="2055" max="2060" width="5.28515625" style="47" customWidth="1"/>
    <col min="2061" max="2061" width="13.140625" style="47" customWidth="1"/>
    <col min="2062" max="2062" width="11.5703125" style="47" customWidth="1"/>
    <col min="2063" max="2063" width="14.85546875" style="47" customWidth="1"/>
    <col min="2064" max="2064" width="11.7109375" style="47" customWidth="1"/>
    <col min="2065" max="2065" width="0" style="47" hidden="1" customWidth="1"/>
    <col min="2066" max="2066" width="14.5703125" style="47" customWidth="1"/>
    <col min="2067" max="2067" width="27.85546875" style="47" customWidth="1"/>
    <col min="2068" max="2071" width="8.42578125" style="47" customWidth="1"/>
    <col min="2072" max="2072" width="17.140625" style="47" customWidth="1"/>
    <col min="2073" max="2301" width="8.42578125" style="47"/>
    <col min="2302" max="2302" width="24.42578125" style="47" customWidth="1"/>
    <col min="2303" max="2303" width="25.42578125" style="47" customWidth="1"/>
    <col min="2304" max="2304" width="16.140625" style="47" customWidth="1"/>
    <col min="2305" max="2305" width="25" style="47" customWidth="1"/>
    <col min="2306" max="2306" width="13.7109375" style="47" customWidth="1"/>
    <col min="2307" max="2307" width="9" style="47" customWidth="1"/>
    <col min="2308" max="2308" width="14.5703125" style="47" customWidth="1"/>
    <col min="2309" max="2309" width="17.140625" style="47" customWidth="1"/>
    <col min="2310" max="2310" width="14.85546875" style="47" customWidth="1"/>
    <col min="2311" max="2316" width="5.28515625" style="47" customWidth="1"/>
    <col min="2317" max="2317" width="13.140625" style="47" customWidth="1"/>
    <col min="2318" max="2318" width="11.5703125" style="47" customWidth="1"/>
    <col min="2319" max="2319" width="14.85546875" style="47" customWidth="1"/>
    <col min="2320" max="2320" width="11.7109375" style="47" customWidth="1"/>
    <col min="2321" max="2321" width="0" style="47" hidden="1" customWidth="1"/>
    <col min="2322" max="2322" width="14.5703125" style="47" customWidth="1"/>
    <col min="2323" max="2323" width="27.85546875" style="47" customWidth="1"/>
    <col min="2324" max="2327" width="8.42578125" style="47" customWidth="1"/>
    <col min="2328" max="2328" width="17.140625" style="47" customWidth="1"/>
    <col min="2329" max="2557" width="8.42578125" style="47"/>
    <col min="2558" max="2558" width="24.42578125" style="47" customWidth="1"/>
    <col min="2559" max="2559" width="25.42578125" style="47" customWidth="1"/>
    <col min="2560" max="2560" width="16.140625" style="47" customWidth="1"/>
    <col min="2561" max="2561" width="25" style="47" customWidth="1"/>
    <col min="2562" max="2562" width="13.7109375" style="47" customWidth="1"/>
    <col min="2563" max="2563" width="9" style="47" customWidth="1"/>
    <col min="2564" max="2564" width="14.5703125" style="47" customWidth="1"/>
    <col min="2565" max="2565" width="17.140625" style="47" customWidth="1"/>
    <col min="2566" max="2566" width="14.85546875" style="47" customWidth="1"/>
    <col min="2567" max="2572" width="5.28515625" style="47" customWidth="1"/>
    <col min="2573" max="2573" width="13.140625" style="47" customWidth="1"/>
    <col min="2574" max="2574" width="11.5703125" style="47" customWidth="1"/>
    <col min="2575" max="2575" width="14.85546875" style="47" customWidth="1"/>
    <col min="2576" max="2576" width="11.7109375" style="47" customWidth="1"/>
    <col min="2577" max="2577" width="0" style="47" hidden="1" customWidth="1"/>
    <col min="2578" max="2578" width="14.5703125" style="47" customWidth="1"/>
    <col min="2579" max="2579" width="27.85546875" style="47" customWidth="1"/>
    <col min="2580" max="2583" width="8.42578125" style="47" customWidth="1"/>
    <col min="2584" max="2584" width="17.140625" style="47" customWidth="1"/>
    <col min="2585" max="2813" width="8.42578125" style="47"/>
    <col min="2814" max="2814" width="24.42578125" style="47" customWidth="1"/>
    <col min="2815" max="2815" width="25.42578125" style="47" customWidth="1"/>
    <col min="2816" max="2816" width="16.140625" style="47" customWidth="1"/>
    <col min="2817" max="2817" width="25" style="47" customWidth="1"/>
    <col min="2818" max="2818" width="13.7109375" style="47" customWidth="1"/>
    <col min="2819" max="2819" width="9" style="47" customWidth="1"/>
    <col min="2820" max="2820" width="14.5703125" style="47" customWidth="1"/>
    <col min="2821" max="2821" width="17.140625" style="47" customWidth="1"/>
    <col min="2822" max="2822" width="14.85546875" style="47" customWidth="1"/>
    <col min="2823" max="2828" width="5.28515625" style="47" customWidth="1"/>
    <col min="2829" max="2829" width="13.140625" style="47" customWidth="1"/>
    <col min="2830" max="2830" width="11.5703125" style="47" customWidth="1"/>
    <col min="2831" max="2831" width="14.85546875" style="47" customWidth="1"/>
    <col min="2832" max="2832" width="11.7109375" style="47" customWidth="1"/>
    <col min="2833" max="2833" width="0" style="47" hidden="1" customWidth="1"/>
    <col min="2834" max="2834" width="14.5703125" style="47" customWidth="1"/>
    <col min="2835" max="2835" width="27.85546875" style="47" customWidth="1"/>
    <col min="2836" max="2839" width="8.42578125" style="47" customWidth="1"/>
    <col min="2840" max="2840" width="17.140625" style="47" customWidth="1"/>
    <col min="2841" max="3069" width="8.42578125" style="47"/>
    <col min="3070" max="3070" width="24.42578125" style="47" customWidth="1"/>
    <col min="3071" max="3071" width="25.42578125" style="47" customWidth="1"/>
    <col min="3072" max="3072" width="16.140625" style="47" customWidth="1"/>
    <col min="3073" max="3073" width="25" style="47" customWidth="1"/>
    <col min="3074" max="3074" width="13.7109375" style="47" customWidth="1"/>
    <col min="3075" max="3075" width="9" style="47" customWidth="1"/>
    <col min="3076" max="3076" width="14.5703125" style="47" customWidth="1"/>
    <col min="3077" max="3077" width="17.140625" style="47" customWidth="1"/>
    <col min="3078" max="3078" width="14.85546875" style="47" customWidth="1"/>
    <col min="3079" max="3084" width="5.28515625" style="47" customWidth="1"/>
    <col min="3085" max="3085" width="13.140625" style="47" customWidth="1"/>
    <col min="3086" max="3086" width="11.5703125" style="47" customWidth="1"/>
    <col min="3087" max="3087" width="14.85546875" style="47" customWidth="1"/>
    <col min="3088" max="3088" width="11.7109375" style="47" customWidth="1"/>
    <col min="3089" max="3089" width="0" style="47" hidden="1" customWidth="1"/>
    <col min="3090" max="3090" width="14.5703125" style="47" customWidth="1"/>
    <col min="3091" max="3091" width="27.85546875" style="47" customWidth="1"/>
    <col min="3092" max="3095" width="8.42578125" style="47" customWidth="1"/>
    <col min="3096" max="3096" width="17.140625" style="47" customWidth="1"/>
    <col min="3097" max="3325" width="8.42578125" style="47"/>
    <col min="3326" max="3326" width="24.42578125" style="47" customWidth="1"/>
    <col min="3327" max="3327" width="25.42578125" style="47" customWidth="1"/>
    <col min="3328" max="3328" width="16.140625" style="47" customWidth="1"/>
    <col min="3329" max="3329" width="25" style="47" customWidth="1"/>
    <col min="3330" max="3330" width="13.7109375" style="47" customWidth="1"/>
    <col min="3331" max="3331" width="9" style="47" customWidth="1"/>
    <col min="3332" max="3332" width="14.5703125" style="47" customWidth="1"/>
    <col min="3333" max="3333" width="17.140625" style="47" customWidth="1"/>
    <col min="3334" max="3334" width="14.85546875" style="47" customWidth="1"/>
    <col min="3335" max="3340" width="5.28515625" style="47" customWidth="1"/>
    <col min="3341" max="3341" width="13.140625" style="47" customWidth="1"/>
    <col min="3342" max="3342" width="11.5703125" style="47" customWidth="1"/>
    <col min="3343" max="3343" width="14.85546875" style="47" customWidth="1"/>
    <col min="3344" max="3344" width="11.7109375" style="47" customWidth="1"/>
    <col min="3345" max="3345" width="0" style="47" hidden="1" customWidth="1"/>
    <col min="3346" max="3346" width="14.5703125" style="47" customWidth="1"/>
    <col min="3347" max="3347" width="27.85546875" style="47" customWidth="1"/>
    <col min="3348" max="3351" width="8.42578125" style="47" customWidth="1"/>
    <col min="3352" max="3352" width="17.140625" style="47" customWidth="1"/>
    <col min="3353" max="3581" width="8.42578125" style="47"/>
    <col min="3582" max="3582" width="24.42578125" style="47" customWidth="1"/>
    <col min="3583" max="3583" width="25.42578125" style="47" customWidth="1"/>
    <col min="3584" max="3584" width="16.140625" style="47" customWidth="1"/>
    <col min="3585" max="3585" width="25" style="47" customWidth="1"/>
    <col min="3586" max="3586" width="13.7109375" style="47" customWidth="1"/>
    <col min="3587" max="3587" width="9" style="47" customWidth="1"/>
    <col min="3588" max="3588" width="14.5703125" style="47" customWidth="1"/>
    <col min="3589" max="3589" width="17.140625" style="47" customWidth="1"/>
    <col min="3590" max="3590" width="14.85546875" style="47" customWidth="1"/>
    <col min="3591" max="3596" width="5.28515625" style="47" customWidth="1"/>
    <col min="3597" max="3597" width="13.140625" style="47" customWidth="1"/>
    <col min="3598" max="3598" width="11.5703125" style="47" customWidth="1"/>
    <col min="3599" max="3599" width="14.85546875" style="47" customWidth="1"/>
    <col min="3600" max="3600" width="11.7109375" style="47" customWidth="1"/>
    <col min="3601" max="3601" width="0" style="47" hidden="1" customWidth="1"/>
    <col min="3602" max="3602" width="14.5703125" style="47" customWidth="1"/>
    <col min="3603" max="3603" width="27.85546875" style="47" customWidth="1"/>
    <col min="3604" max="3607" width="8.42578125" style="47" customWidth="1"/>
    <col min="3608" max="3608" width="17.140625" style="47" customWidth="1"/>
    <col min="3609" max="3837" width="8.42578125" style="47"/>
    <col min="3838" max="3838" width="24.42578125" style="47" customWidth="1"/>
    <col min="3839" max="3839" width="25.42578125" style="47" customWidth="1"/>
    <col min="3840" max="3840" width="16.140625" style="47" customWidth="1"/>
    <col min="3841" max="3841" width="25" style="47" customWidth="1"/>
    <col min="3842" max="3842" width="13.7109375" style="47" customWidth="1"/>
    <col min="3843" max="3843" width="9" style="47" customWidth="1"/>
    <col min="3844" max="3844" width="14.5703125" style="47" customWidth="1"/>
    <col min="3845" max="3845" width="17.140625" style="47" customWidth="1"/>
    <col min="3846" max="3846" width="14.85546875" style="47" customWidth="1"/>
    <col min="3847" max="3852" width="5.28515625" style="47" customWidth="1"/>
    <col min="3853" max="3853" width="13.140625" style="47" customWidth="1"/>
    <col min="3854" max="3854" width="11.5703125" style="47" customWidth="1"/>
    <col min="3855" max="3855" width="14.85546875" style="47" customWidth="1"/>
    <col min="3856" max="3856" width="11.7109375" style="47" customWidth="1"/>
    <col min="3857" max="3857" width="0" style="47" hidden="1" customWidth="1"/>
    <col min="3858" max="3858" width="14.5703125" style="47" customWidth="1"/>
    <col min="3859" max="3859" width="27.85546875" style="47" customWidth="1"/>
    <col min="3860" max="3863" width="8.42578125" style="47" customWidth="1"/>
    <col min="3864" max="3864" width="17.140625" style="47" customWidth="1"/>
    <col min="3865" max="4093" width="8.42578125" style="47"/>
    <col min="4094" max="4094" width="24.42578125" style="47" customWidth="1"/>
    <col min="4095" max="4095" width="25.42578125" style="47" customWidth="1"/>
    <col min="4096" max="4096" width="16.140625" style="47" customWidth="1"/>
    <col min="4097" max="4097" width="25" style="47" customWidth="1"/>
    <col min="4098" max="4098" width="13.7109375" style="47" customWidth="1"/>
    <col min="4099" max="4099" width="9" style="47" customWidth="1"/>
    <col min="4100" max="4100" width="14.5703125" style="47" customWidth="1"/>
    <col min="4101" max="4101" width="17.140625" style="47" customWidth="1"/>
    <col min="4102" max="4102" width="14.85546875" style="47" customWidth="1"/>
    <col min="4103" max="4108" width="5.28515625" style="47" customWidth="1"/>
    <col min="4109" max="4109" width="13.140625" style="47" customWidth="1"/>
    <col min="4110" max="4110" width="11.5703125" style="47" customWidth="1"/>
    <col min="4111" max="4111" width="14.85546875" style="47" customWidth="1"/>
    <col min="4112" max="4112" width="11.7109375" style="47" customWidth="1"/>
    <col min="4113" max="4113" width="0" style="47" hidden="1" customWidth="1"/>
    <col min="4114" max="4114" width="14.5703125" style="47" customWidth="1"/>
    <col min="4115" max="4115" width="27.85546875" style="47" customWidth="1"/>
    <col min="4116" max="4119" width="8.42578125" style="47" customWidth="1"/>
    <col min="4120" max="4120" width="17.140625" style="47" customWidth="1"/>
    <col min="4121" max="4349" width="8.42578125" style="47"/>
    <col min="4350" max="4350" width="24.42578125" style="47" customWidth="1"/>
    <col min="4351" max="4351" width="25.42578125" style="47" customWidth="1"/>
    <col min="4352" max="4352" width="16.140625" style="47" customWidth="1"/>
    <col min="4353" max="4353" width="25" style="47" customWidth="1"/>
    <col min="4354" max="4354" width="13.7109375" style="47" customWidth="1"/>
    <col min="4355" max="4355" width="9" style="47" customWidth="1"/>
    <col min="4356" max="4356" width="14.5703125" style="47" customWidth="1"/>
    <col min="4357" max="4357" width="17.140625" style="47" customWidth="1"/>
    <col min="4358" max="4358" width="14.85546875" style="47" customWidth="1"/>
    <col min="4359" max="4364" width="5.28515625" style="47" customWidth="1"/>
    <col min="4365" max="4365" width="13.140625" style="47" customWidth="1"/>
    <col min="4366" max="4366" width="11.5703125" style="47" customWidth="1"/>
    <col min="4367" max="4367" width="14.85546875" style="47" customWidth="1"/>
    <col min="4368" max="4368" width="11.7109375" style="47" customWidth="1"/>
    <col min="4369" max="4369" width="0" style="47" hidden="1" customWidth="1"/>
    <col min="4370" max="4370" width="14.5703125" style="47" customWidth="1"/>
    <col min="4371" max="4371" width="27.85546875" style="47" customWidth="1"/>
    <col min="4372" max="4375" width="8.42578125" style="47" customWidth="1"/>
    <col min="4376" max="4376" width="17.140625" style="47" customWidth="1"/>
    <col min="4377" max="4605" width="8.42578125" style="47"/>
    <col min="4606" max="4606" width="24.42578125" style="47" customWidth="1"/>
    <col min="4607" max="4607" width="25.42578125" style="47" customWidth="1"/>
    <col min="4608" max="4608" width="16.140625" style="47" customWidth="1"/>
    <col min="4609" max="4609" width="25" style="47" customWidth="1"/>
    <col min="4610" max="4610" width="13.7109375" style="47" customWidth="1"/>
    <col min="4611" max="4611" width="9" style="47" customWidth="1"/>
    <col min="4612" max="4612" width="14.5703125" style="47" customWidth="1"/>
    <col min="4613" max="4613" width="17.140625" style="47" customWidth="1"/>
    <col min="4614" max="4614" width="14.85546875" style="47" customWidth="1"/>
    <col min="4615" max="4620" width="5.28515625" style="47" customWidth="1"/>
    <col min="4621" max="4621" width="13.140625" style="47" customWidth="1"/>
    <col min="4622" max="4622" width="11.5703125" style="47" customWidth="1"/>
    <col min="4623" max="4623" width="14.85546875" style="47" customWidth="1"/>
    <col min="4624" max="4624" width="11.7109375" style="47" customWidth="1"/>
    <col min="4625" max="4625" width="0" style="47" hidden="1" customWidth="1"/>
    <col min="4626" max="4626" width="14.5703125" style="47" customWidth="1"/>
    <col min="4627" max="4627" width="27.85546875" style="47" customWidth="1"/>
    <col min="4628" max="4631" width="8.42578125" style="47" customWidth="1"/>
    <col min="4632" max="4632" width="17.140625" style="47" customWidth="1"/>
    <col min="4633" max="4861" width="8.42578125" style="47"/>
    <col min="4862" max="4862" width="24.42578125" style="47" customWidth="1"/>
    <col min="4863" max="4863" width="25.42578125" style="47" customWidth="1"/>
    <col min="4864" max="4864" width="16.140625" style="47" customWidth="1"/>
    <col min="4865" max="4865" width="25" style="47" customWidth="1"/>
    <col min="4866" max="4866" width="13.7109375" style="47" customWidth="1"/>
    <col min="4867" max="4867" width="9" style="47" customWidth="1"/>
    <col min="4868" max="4868" width="14.5703125" style="47" customWidth="1"/>
    <col min="4869" max="4869" width="17.140625" style="47" customWidth="1"/>
    <col min="4870" max="4870" width="14.85546875" style="47" customWidth="1"/>
    <col min="4871" max="4876" width="5.28515625" style="47" customWidth="1"/>
    <col min="4877" max="4877" width="13.140625" style="47" customWidth="1"/>
    <col min="4878" max="4878" width="11.5703125" style="47" customWidth="1"/>
    <col min="4879" max="4879" width="14.85546875" style="47" customWidth="1"/>
    <col min="4880" max="4880" width="11.7109375" style="47" customWidth="1"/>
    <col min="4881" max="4881" width="0" style="47" hidden="1" customWidth="1"/>
    <col min="4882" max="4882" width="14.5703125" style="47" customWidth="1"/>
    <col min="4883" max="4883" width="27.85546875" style="47" customWidth="1"/>
    <col min="4884" max="4887" width="8.42578125" style="47" customWidth="1"/>
    <col min="4888" max="4888" width="17.140625" style="47" customWidth="1"/>
    <col min="4889" max="5117" width="8.42578125" style="47"/>
    <col min="5118" max="5118" width="24.42578125" style="47" customWidth="1"/>
    <col min="5119" max="5119" width="25.42578125" style="47" customWidth="1"/>
    <col min="5120" max="5120" width="16.140625" style="47" customWidth="1"/>
    <col min="5121" max="5121" width="25" style="47" customWidth="1"/>
    <col min="5122" max="5122" width="13.7109375" style="47" customWidth="1"/>
    <col min="5123" max="5123" width="9" style="47" customWidth="1"/>
    <col min="5124" max="5124" width="14.5703125" style="47" customWidth="1"/>
    <col min="5125" max="5125" width="17.140625" style="47" customWidth="1"/>
    <col min="5126" max="5126" width="14.85546875" style="47" customWidth="1"/>
    <col min="5127" max="5132" width="5.28515625" style="47" customWidth="1"/>
    <col min="5133" max="5133" width="13.140625" style="47" customWidth="1"/>
    <col min="5134" max="5134" width="11.5703125" style="47" customWidth="1"/>
    <col min="5135" max="5135" width="14.85546875" style="47" customWidth="1"/>
    <col min="5136" max="5136" width="11.7109375" style="47" customWidth="1"/>
    <col min="5137" max="5137" width="0" style="47" hidden="1" customWidth="1"/>
    <col min="5138" max="5138" width="14.5703125" style="47" customWidth="1"/>
    <col min="5139" max="5139" width="27.85546875" style="47" customWidth="1"/>
    <col min="5140" max="5143" width="8.42578125" style="47" customWidth="1"/>
    <col min="5144" max="5144" width="17.140625" style="47" customWidth="1"/>
    <col min="5145" max="5373" width="8.42578125" style="47"/>
    <col min="5374" max="5374" width="24.42578125" style="47" customWidth="1"/>
    <col min="5375" max="5375" width="25.42578125" style="47" customWidth="1"/>
    <col min="5376" max="5376" width="16.140625" style="47" customWidth="1"/>
    <col min="5377" max="5377" width="25" style="47" customWidth="1"/>
    <col min="5378" max="5378" width="13.7109375" style="47" customWidth="1"/>
    <col min="5379" max="5379" width="9" style="47" customWidth="1"/>
    <col min="5380" max="5380" width="14.5703125" style="47" customWidth="1"/>
    <col min="5381" max="5381" width="17.140625" style="47" customWidth="1"/>
    <col min="5382" max="5382" width="14.85546875" style="47" customWidth="1"/>
    <col min="5383" max="5388" width="5.28515625" style="47" customWidth="1"/>
    <col min="5389" max="5389" width="13.140625" style="47" customWidth="1"/>
    <col min="5390" max="5390" width="11.5703125" style="47" customWidth="1"/>
    <col min="5391" max="5391" width="14.85546875" style="47" customWidth="1"/>
    <col min="5392" max="5392" width="11.7109375" style="47" customWidth="1"/>
    <col min="5393" max="5393" width="0" style="47" hidden="1" customWidth="1"/>
    <col min="5394" max="5394" width="14.5703125" style="47" customWidth="1"/>
    <col min="5395" max="5395" width="27.85546875" style="47" customWidth="1"/>
    <col min="5396" max="5399" width="8.42578125" style="47" customWidth="1"/>
    <col min="5400" max="5400" width="17.140625" style="47" customWidth="1"/>
    <col min="5401" max="5629" width="8.42578125" style="47"/>
    <col min="5630" max="5630" width="24.42578125" style="47" customWidth="1"/>
    <col min="5631" max="5631" width="25.42578125" style="47" customWidth="1"/>
    <col min="5632" max="5632" width="16.140625" style="47" customWidth="1"/>
    <col min="5633" max="5633" width="25" style="47" customWidth="1"/>
    <col min="5634" max="5634" width="13.7109375" style="47" customWidth="1"/>
    <col min="5635" max="5635" width="9" style="47" customWidth="1"/>
    <col min="5636" max="5636" width="14.5703125" style="47" customWidth="1"/>
    <col min="5637" max="5637" width="17.140625" style="47" customWidth="1"/>
    <col min="5638" max="5638" width="14.85546875" style="47" customWidth="1"/>
    <col min="5639" max="5644" width="5.28515625" style="47" customWidth="1"/>
    <col min="5645" max="5645" width="13.140625" style="47" customWidth="1"/>
    <col min="5646" max="5646" width="11.5703125" style="47" customWidth="1"/>
    <col min="5647" max="5647" width="14.85546875" style="47" customWidth="1"/>
    <col min="5648" max="5648" width="11.7109375" style="47" customWidth="1"/>
    <col min="5649" max="5649" width="0" style="47" hidden="1" customWidth="1"/>
    <col min="5650" max="5650" width="14.5703125" style="47" customWidth="1"/>
    <col min="5651" max="5651" width="27.85546875" style="47" customWidth="1"/>
    <col min="5652" max="5655" width="8.42578125" style="47" customWidth="1"/>
    <col min="5656" max="5656" width="17.140625" style="47" customWidth="1"/>
    <col min="5657" max="5885" width="8.42578125" style="47"/>
    <col min="5886" max="5886" width="24.42578125" style="47" customWidth="1"/>
    <col min="5887" max="5887" width="25.42578125" style="47" customWidth="1"/>
    <col min="5888" max="5888" width="16.140625" style="47" customWidth="1"/>
    <col min="5889" max="5889" width="25" style="47" customWidth="1"/>
    <col min="5890" max="5890" width="13.7109375" style="47" customWidth="1"/>
    <col min="5891" max="5891" width="9" style="47" customWidth="1"/>
    <col min="5892" max="5892" width="14.5703125" style="47" customWidth="1"/>
    <col min="5893" max="5893" width="17.140625" style="47" customWidth="1"/>
    <col min="5894" max="5894" width="14.85546875" style="47" customWidth="1"/>
    <col min="5895" max="5900" width="5.28515625" style="47" customWidth="1"/>
    <col min="5901" max="5901" width="13.140625" style="47" customWidth="1"/>
    <col min="5902" max="5902" width="11.5703125" style="47" customWidth="1"/>
    <col min="5903" max="5903" width="14.85546875" style="47" customWidth="1"/>
    <col min="5904" max="5904" width="11.7109375" style="47" customWidth="1"/>
    <col min="5905" max="5905" width="0" style="47" hidden="1" customWidth="1"/>
    <col min="5906" max="5906" width="14.5703125" style="47" customWidth="1"/>
    <col min="5907" max="5907" width="27.85546875" style="47" customWidth="1"/>
    <col min="5908" max="5911" width="8.42578125" style="47" customWidth="1"/>
    <col min="5912" max="5912" width="17.140625" style="47" customWidth="1"/>
    <col min="5913" max="6141" width="8.42578125" style="47"/>
    <col min="6142" max="6142" width="24.42578125" style="47" customWidth="1"/>
    <col min="6143" max="6143" width="25.42578125" style="47" customWidth="1"/>
    <col min="6144" max="6144" width="16.140625" style="47" customWidth="1"/>
    <col min="6145" max="6145" width="25" style="47" customWidth="1"/>
    <col min="6146" max="6146" width="13.7109375" style="47" customWidth="1"/>
    <col min="6147" max="6147" width="9" style="47" customWidth="1"/>
    <col min="6148" max="6148" width="14.5703125" style="47" customWidth="1"/>
    <col min="6149" max="6149" width="17.140625" style="47" customWidth="1"/>
    <col min="6150" max="6150" width="14.85546875" style="47" customWidth="1"/>
    <col min="6151" max="6156" width="5.28515625" style="47" customWidth="1"/>
    <col min="6157" max="6157" width="13.140625" style="47" customWidth="1"/>
    <col min="6158" max="6158" width="11.5703125" style="47" customWidth="1"/>
    <col min="6159" max="6159" width="14.85546875" style="47" customWidth="1"/>
    <col min="6160" max="6160" width="11.7109375" style="47" customWidth="1"/>
    <col min="6161" max="6161" width="0" style="47" hidden="1" customWidth="1"/>
    <col min="6162" max="6162" width="14.5703125" style="47" customWidth="1"/>
    <col min="6163" max="6163" width="27.85546875" style="47" customWidth="1"/>
    <col min="6164" max="6167" width="8.42578125" style="47" customWidth="1"/>
    <col min="6168" max="6168" width="17.140625" style="47" customWidth="1"/>
    <col min="6169" max="6397" width="8.42578125" style="47"/>
    <col min="6398" max="6398" width="24.42578125" style="47" customWidth="1"/>
    <col min="6399" max="6399" width="25.42578125" style="47" customWidth="1"/>
    <col min="6400" max="6400" width="16.140625" style="47" customWidth="1"/>
    <col min="6401" max="6401" width="25" style="47" customWidth="1"/>
    <col min="6402" max="6402" width="13.7109375" style="47" customWidth="1"/>
    <col min="6403" max="6403" width="9" style="47" customWidth="1"/>
    <col min="6404" max="6404" width="14.5703125" style="47" customWidth="1"/>
    <col min="6405" max="6405" width="17.140625" style="47" customWidth="1"/>
    <col min="6406" max="6406" width="14.85546875" style="47" customWidth="1"/>
    <col min="6407" max="6412" width="5.28515625" style="47" customWidth="1"/>
    <col min="6413" max="6413" width="13.140625" style="47" customWidth="1"/>
    <col min="6414" max="6414" width="11.5703125" style="47" customWidth="1"/>
    <col min="6415" max="6415" width="14.85546875" style="47" customWidth="1"/>
    <col min="6416" max="6416" width="11.7109375" style="47" customWidth="1"/>
    <col min="6417" max="6417" width="0" style="47" hidden="1" customWidth="1"/>
    <col min="6418" max="6418" width="14.5703125" style="47" customWidth="1"/>
    <col min="6419" max="6419" width="27.85546875" style="47" customWidth="1"/>
    <col min="6420" max="6423" width="8.42578125" style="47" customWidth="1"/>
    <col min="6424" max="6424" width="17.140625" style="47" customWidth="1"/>
    <col min="6425" max="6653" width="8.42578125" style="47"/>
    <col min="6654" max="6654" width="24.42578125" style="47" customWidth="1"/>
    <col min="6655" max="6655" width="25.42578125" style="47" customWidth="1"/>
    <col min="6656" max="6656" width="16.140625" style="47" customWidth="1"/>
    <col min="6657" max="6657" width="25" style="47" customWidth="1"/>
    <col min="6658" max="6658" width="13.7109375" style="47" customWidth="1"/>
    <col min="6659" max="6659" width="9" style="47" customWidth="1"/>
    <col min="6660" max="6660" width="14.5703125" style="47" customWidth="1"/>
    <col min="6661" max="6661" width="17.140625" style="47" customWidth="1"/>
    <col min="6662" max="6662" width="14.85546875" style="47" customWidth="1"/>
    <col min="6663" max="6668" width="5.28515625" style="47" customWidth="1"/>
    <col min="6669" max="6669" width="13.140625" style="47" customWidth="1"/>
    <col min="6670" max="6670" width="11.5703125" style="47" customWidth="1"/>
    <col min="6671" max="6671" width="14.85546875" style="47" customWidth="1"/>
    <col min="6672" max="6672" width="11.7109375" style="47" customWidth="1"/>
    <col min="6673" max="6673" width="0" style="47" hidden="1" customWidth="1"/>
    <col min="6674" max="6674" width="14.5703125" style="47" customWidth="1"/>
    <col min="6675" max="6675" width="27.85546875" style="47" customWidth="1"/>
    <col min="6676" max="6679" width="8.42578125" style="47" customWidth="1"/>
    <col min="6680" max="6680" width="17.140625" style="47" customWidth="1"/>
    <col min="6681" max="6909" width="8.42578125" style="47"/>
    <col min="6910" max="6910" width="24.42578125" style="47" customWidth="1"/>
    <col min="6911" max="6911" width="25.42578125" style="47" customWidth="1"/>
    <col min="6912" max="6912" width="16.140625" style="47" customWidth="1"/>
    <col min="6913" max="6913" width="25" style="47" customWidth="1"/>
    <col min="6914" max="6914" width="13.7109375" style="47" customWidth="1"/>
    <col min="6915" max="6915" width="9" style="47" customWidth="1"/>
    <col min="6916" max="6916" width="14.5703125" style="47" customWidth="1"/>
    <col min="6917" max="6917" width="17.140625" style="47" customWidth="1"/>
    <col min="6918" max="6918" width="14.85546875" style="47" customWidth="1"/>
    <col min="6919" max="6924" width="5.28515625" style="47" customWidth="1"/>
    <col min="6925" max="6925" width="13.140625" style="47" customWidth="1"/>
    <col min="6926" max="6926" width="11.5703125" style="47" customWidth="1"/>
    <col min="6927" max="6927" width="14.85546875" style="47" customWidth="1"/>
    <col min="6928" max="6928" width="11.7109375" style="47" customWidth="1"/>
    <col min="6929" max="6929" width="0" style="47" hidden="1" customWidth="1"/>
    <col min="6930" max="6930" width="14.5703125" style="47" customWidth="1"/>
    <col min="6931" max="6931" width="27.85546875" style="47" customWidth="1"/>
    <col min="6932" max="6935" width="8.42578125" style="47" customWidth="1"/>
    <col min="6936" max="6936" width="17.140625" style="47" customWidth="1"/>
    <col min="6937" max="7165" width="8.42578125" style="47"/>
    <col min="7166" max="7166" width="24.42578125" style="47" customWidth="1"/>
    <col min="7167" max="7167" width="25.42578125" style="47" customWidth="1"/>
    <col min="7168" max="7168" width="16.140625" style="47" customWidth="1"/>
    <col min="7169" max="7169" width="25" style="47" customWidth="1"/>
    <col min="7170" max="7170" width="13.7109375" style="47" customWidth="1"/>
    <col min="7171" max="7171" width="9" style="47" customWidth="1"/>
    <col min="7172" max="7172" width="14.5703125" style="47" customWidth="1"/>
    <col min="7173" max="7173" width="17.140625" style="47" customWidth="1"/>
    <col min="7174" max="7174" width="14.85546875" style="47" customWidth="1"/>
    <col min="7175" max="7180" width="5.28515625" style="47" customWidth="1"/>
    <col min="7181" max="7181" width="13.140625" style="47" customWidth="1"/>
    <col min="7182" max="7182" width="11.5703125" style="47" customWidth="1"/>
    <col min="7183" max="7183" width="14.85546875" style="47" customWidth="1"/>
    <col min="7184" max="7184" width="11.7109375" style="47" customWidth="1"/>
    <col min="7185" max="7185" width="0" style="47" hidden="1" customWidth="1"/>
    <col min="7186" max="7186" width="14.5703125" style="47" customWidth="1"/>
    <col min="7187" max="7187" width="27.85546875" style="47" customWidth="1"/>
    <col min="7188" max="7191" width="8.42578125" style="47" customWidth="1"/>
    <col min="7192" max="7192" width="17.140625" style="47" customWidth="1"/>
    <col min="7193" max="7421" width="8.42578125" style="47"/>
    <col min="7422" max="7422" width="24.42578125" style="47" customWidth="1"/>
    <col min="7423" max="7423" width="25.42578125" style="47" customWidth="1"/>
    <col min="7424" max="7424" width="16.140625" style="47" customWidth="1"/>
    <col min="7425" max="7425" width="25" style="47" customWidth="1"/>
    <col min="7426" max="7426" width="13.7109375" style="47" customWidth="1"/>
    <col min="7427" max="7427" width="9" style="47" customWidth="1"/>
    <col min="7428" max="7428" width="14.5703125" style="47" customWidth="1"/>
    <col min="7429" max="7429" width="17.140625" style="47" customWidth="1"/>
    <col min="7430" max="7430" width="14.85546875" style="47" customWidth="1"/>
    <col min="7431" max="7436" width="5.28515625" style="47" customWidth="1"/>
    <col min="7437" max="7437" width="13.140625" style="47" customWidth="1"/>
    <col min="7438" max="7438" width="11.5703125" style="47" customWidth="1"/>
    <col min="7439" max="7439" width="14.85546875" style="47" customWidth="1"/>
    <col min="7440" max="7440" width="11.7109375" style="47" customWidth="1"/>
    <col min="7441" max="7441" width="0" style="47" hidden="1" customWidth="1"/>
    <col min="7442" max="7442" width="14.5703125" style="47" customWidth="1"/>
    <col min="7443" max="7443" width="27.85546875" style="47" customWidth="1"/>
    <col min="7444" max="7447" width="8.42578125" style="47" customWidth="1"/>
    <col min="7448" max="7448" width="17.140625" style="47" customWidth="1"/>
    <col min="7449" max="7677" width="8.42578125" style="47"/>
    <col min="7678" max="7678" width="24.42578125" style="47" customWidth="1"/>
    <col min="7679" max="7679" width="25.42578125" style="47" customWidth="1"/>
    <col min="7680" max="7680" width="16.140625" style="47" customWidth="1"/>
    <col min="7681" max="7681" width="25" style="47" customWidth="1"/>
    <col min="7682" max="7682" width="13.7109375" style="47" customWidth="1"/>
    <col min="7683" max="7683" width="9" style="47" customWidth="1"/>
    <col min="7684" max="7684" width="14.5703125" style="47" customWidth="1"/>
    <col min="7685" max="7685" width="17.140625" style="47" customWidth="1"/>
    <col min="7686" max="7686" width="14.85546875" style="47" customWidth="1"/>
    <col min="7687" max="7692" width="5.28515625" style="47" customWidth="1"/>
    <col min="7693" max="7693" width="13.140625" style="47" customWidth="1"/>
    <col min="7694" max="7694" width="11.5703125" style="47" customWidth="1"/>
    <col min="7695" max="7695" width="14.85546875" style="47" customWidth="1"/>
    <col min="7696" max="7696" width="11.7109375" style="47" customWidth="1"/>
    <col min="7697" max="7697" width="0" style="47" hidden="1" customWidth="1"/>
    <col min="7698" max="7698" width="14.5703125" style="47" customWidth="1"/>
    <col min="7699" max="7699" width="27.85546875" style="47" customWidth="1"/>
    <col min="7700" max="7703" width="8.42578125" style="47" customWidth="1"/>
    <col min="7704" max="7704" width="17.140625" style="47" customWidth="1"/>
    <col min="7705" max="7933" width="8.42578125" style="47"/>
    <col min="7934" max="7934" width="24.42578125" style="47" customWidth="1"/>
    <col min="7935" max="7935" width="25.42578125" style="47" customWidth="1"/>
    <col min="7936" max="7936" width="16.140625" style="47" customWidth="1"/>
    <col min="7937" max="7937" width="25" style="47" customWidth="1"/>
    <col min="7938" max="7938" width="13.7109375" style="47" customWidth="1"/>
    <col min="7939" max="7939" width="9" style="47" customWidth="1"/>
    <col min="7940" max="7940" width="14.5703125" style="47" customWidth="1"/>
    <col min="7941" max="7941" width="17.140625" style="47" customWidth="1"/>
    <col min="7942" max="7942" width="14.85546875" style="47" customWidth="1"/>
    <col min="7943" max="7948" width="5.28515625" style="47" customWidth="1"/>
    <col min="7949" max="7949" width="13.140625" style="47" customWidth="1"/>
    <col min="7950" max="7950" width="11.5703125" style="47" customWidth="1"/>
    <col min="7951" max="7951" width="14.85546875" style="47" customWidth="1"/>
    <col min="7952" max="7952" width="11.7109375" style="47" customWidth="1"/>
    <col min="7953" max="7953" width="0" style="47" hidden="1" customWidth="1"/>
    <col min="7954" max="7954" width="14.5703125" style="47" customWidth="1"/>
    <col min="7955" max="7955" width="27.85546875" style="47" customWidth="1"/>
    <col min="7956" max="7959" width="8.42578125" style="47" customWidth="1"/>
    <col min="7960" max="7960" width="17.140625" style="47" customWidth="1"/>
    <col min="7961" max="8189" width="8.42578125" style="47"/>
    <col min="8190" max="8190" width="24.42578125" style="47" customWidth="1"/>
    <col min="8191" max="8191" width="25.42578125" style="47" customWidth="1"/>
    <col min="8192" max="8192" width="16.140625" style="47" customWidth="1"/>
    <col min="8193" max="8193" width="25" style="47" customWidth="1"/>
    <col min="8194" max="8194" width="13.7109375" style="47" customWidth="1"/>
    <col min="8195" max="8195" width="9" style="47" customWidth="1"/>
    <col min="8196" max="8196" width="14.5703125" style="47" customWidth="1"/>
    <col min="8197" max="8197" width="17.140625" style="47" customWidth="1"/>
    <col min="8198" max="8198" width="14.85546875" style="47" customWidth="1"/>
    <col min="8199" max="8204" width="5.28515625" style="47" customWidth="1"/>
    <col min="8205" max="8205" width="13.140625" style="47" customWidth="1"/>
    <col min="8206" max="8206" width="11.5703125" style="47" customWidth="1"/>
    <col min="8207" max="8207" width="14.85546875" style="47" customWidth="1"/>
    <col min="8208" max="8208" width="11.7109375" style="47" customWidth="1"/>
    <col min="8209" max="8209" width="0" style="47" hidden="1" customWidth="1"/>
    <col min="8210" max="8210" width="14.5703125" style="47" customWidth="1"/>
    <col min="8211" max="8211" width="27.85546875" style="47" customWidth="1"/>
    <col min="8212" max="8215" width="8.42578125" style="47" customWidth="1"/>
    <col min="8216" max="8216" width="17.140625" style="47" customWidth="1"/>
    <col min="8217" max="8445" width="8.42578125" style="47"/>
    <col min="8446" max="8446" width="24.42578125" style="47" customWidth="1"/>
    <col min="8447" max="8447" width="25.42578125" style="47" customWidth="1"/>
    <col min="8448" max="8448" width="16.140625" style="47" customWidth="1"/>
    <col min="8449" max="8449" width="25" style="47" customWidth="1"/>
    <col min="8450" max="8450" width="13.7109375" style="47" customWidth="1"/>
    <col min="8451" max="8451" width="9" style="47" customWidth="1"/>
    <col min="8452" max="8452" width="14.5703125" style="47" customWidth="1"/>
    <col min="8453" max="8453" width="17.140625" style="47" customWidth="1"/>
    <col min="8454" max="8454" width="14.85546875" style="47" customWidth="1"/>
    <col min="8455" max="8460" width="5.28515625" style="47" customWidth="1"/>
    <col min="8461" max="8461" width="13.140625" style="47" customWidth="1"/>
    <col min="8462" max="8462" width="11.5703125" style="47" customWidth="1"/>
    <col min="8463" max="8463" width="14.85546875" style="47" customWidth="1"/>
    <col min="8464" max="8464" width="11.7109375" style="47" customWidth="1"/>
    <col min="8465" max="8465" width="0" style="47" hidden="1" customWidth="1"/>
    <col min="8466" max="8466" width="14.5703125" style="47" customWidth="1"/>
    <col min="8467" max="8467" width="27.85546875" style="47" customWidth="1"/>
    <col min="8468" max="8471" width="8.42578125" style="47" customWidth="1"/>
    <col min="8472" max="8472" width="17.140625" style="47" customWidth="1"/>
    <col min="8473" max="8701" width="8.42578125" style="47"/>
    <col min="8702" max="8702" width="24.42578125" style="47" customWidth="1"/>
    <col min="8703" max="8703" width="25.42578125" style="47" customWidth="1"/>
    <col min="8704" max="8704" width="16.140625" style="47" customWidth="1"/>
    <col min="8705" max="8705" width="25" style="47" customWidth="1"/>
    <col min="8706" max="8706" width="13.7109375" style="47" customWidth="1"/>
    <col min="8707" max="8707" width="9" style="47" customWidth="1"/>
    <col min="8708" max="8708" width="14.5703125" style="47" customWidth="1"/>
    <col min="8709" max="8709" width="17.140625" style="47" customWidth="1"/>
    <col min="8710" max="8710" width="14.85546875" style="47" customWidth="1"/>
    <col min="8711" max="8716" width="5.28515625" style="47" customWidth="1"/>
    <col min="8717" max="8717" width="13.140625" style="47" customWidth="1"/>
    <col min="8718" max="8718" width="11.5703125" style="47" customWidth="1"/>
    <col min="8719" max="8719" width="14.85546875" style="47" customWidth="1"/>
    <col min="8720" max="8720" width="11.7109375" style="47" customWidth="1"/>
    <col min="8721" max="8721" width="0" style="47" hidden="1" customWidth="1"/>
    <col min="8722" max="8722" width="14.5703125" style="47" customWidth="1"/>
    <col min="8723" max="8723" width="27.85546875" style="47" customWidth="1"/>
    <col min="8724" max="8727" width="8.42578125" style="47" customWidth="1"/>
    <col min="8728" max="8728" width="17.140625" style="47" customWidth="1"/>
    <col min="8729" max="8957" width="8.42578125" style="47"/>
    <col min="8958" max="8958" width="24.42578125" style="47" customWidth="1"/>
    <col min="8959" max="8959" width="25.42578125" style="47" customWidth="1"/>
    <col min="8960" max="8960" width="16.140625" style="47" customWidth="1"/>
    <col min="8961" max="8961" width="25" style="47" customWidth="1"/>
    <col min="8962" max="8962" width="13.7109375" style="47" customWidth="1"/>
    <col min="8963" max="8963" width="9" style="47" customWidth="1"/>
    <col min="8964" max="8964" width="14.5703125" style="47" customWidth="1"/>
    <col min="8965" max="8965" width="17.140625" style="47" customWidth="1"/>
    <col min="8966" max="8966" width="14.85546875" style="47" customWidth="1"/>
    <col min="8967" max="8972" width="5.28515625" style="47" customWidth="1"/>
    <col min="8973" max="8973" width="13.140625" style="47" customWidth="1"/>
    <col min="8974" max="8974" width="11.5703125" style="47" customWidth="1"/>
    <col min="8975" max="8975" width="14.85546875" style="47" customWidth="1"/>
    <col min="8976" max="8976" width="11.7109375" style="47" customWidth="1"/>
    <col min="8977" max="8977" width="0" style="47" hidden="1" customWidth="1"/>
    <col min="8978" max="8978" width="14.5703125" style="47" customWidth="1"/>
    <col min="8979" max="8979" width="27.85546875" style="47" customWidth="1"/>
    <col min="8980" max="8983" width="8.42578125" style="47" customWidth="1"/>
    <col min="8984" max="8984" width="17.140625" style="47" customWidth="1"/>
    <col min="8985" max="9213" width="8.42578125" style="47"/>
    <col min="9214" max="9214" width="24.42578125" style="47" customWidth="1"/>
    <col min="9215" max="9215" width="25.42578125" style="47" customWidth="1"/>
    <col min="9216" max="9216" width="16.140625" style="47" customWidth="1"/>
    <col min="9217" max="9217" width="25" style="47" customWidth="1"/>
    <col min="9218" max="9218" width="13.7109375" style="47" customWidth="1"/>
    <col min="9219" max="9219" width="9" style="47" customWidth="1"/>
    <col min="9220" max="9220" width="14.5703125" style="47" customWidth="1"/>
    <col min="9221" max="9221" width="17.140625" style="47" customWidth="1"/>
    <col min="9222" max="9222" width="14.85546875" style="47" customWidth="1"/>
    <col min="9223" max="9228" width="5.28515625" style="47" customWidth="1"/>
    <col min="9229" max="9229" width="13.140625" style="47" customWidth="1"/>
    <col min="9230" max="9230" width="11.5703125" style="47" customWidth="1"/>
    <col min="9231" max="9231" width="14.85546875" style="47" customWidth="1"/>
    <col min="9232" max="9232" width="11.7109375" style="47" customWidth="1"/>
    <col min="9233" max="9233" width="0" style="47" hidden="1" customWidth="1"/>
    <col min="9234" max="9234" width="14.5703125" style="47" customWidth="1"/>
    <col min="9235" max="9235" width="27.85546875" style="47" customWidth="1"/>
    <col min="9236" max="9239" width="8.42578125" style="47" customWidth="1"/>
    <col min="9240" max="9240" width="17.140625" style="47" customWidth="1"/>
    <col min="9241" max="9469" width="8.42578125" style="47"/>
    <col min="9470" max="9470" width="24.42578125" style="47" customWidth="1"/>
    <col min="9471" max="9471" width="25.42578125" style="47" customWidth="1"/>
    <col min="9472" max="9472" width="16.140625" style="47" customWidth="1"/>
    <col min="9473" max="9473" width="25" style="47" customWidth="1"/>
    <col min="9474" max="9474" width="13.7109375" style="47" customWidth="1"/>
    <col min="9475" max="9475" width="9" style="47" customWidth="1"/>
    <col min="9476" max="9476" width="14.5703125" style="47" customWidth="1"/>
    <col min="9477" max="9477" width="17.140625" style="47" customWidth="1"/>
    <col min="9478" max="9478" width="14.85546875" style="47" customWidth="1"/>
    <col min="9479" max="9484" width="5.28515625" style="47" customWidth="1"/>
    <col min="9485" max="9485" width="13.140625" style="47" customWidth="1"/>
    <col min="9486" max="9486" width="11.5703125" style="47" customWidth="1"/>
    <col min="9487" max="9487" width="14.85546875" style="47" customWidth="1"/>
    <col min="9488" max="9488" width="11.7109375" style="47" customWidth="1"/>
    <col min="9489" max="9489" width="0" style="47" hidden="1" customWidth="1"/>
    <col min="9490" max="9490" width="14.5703125" style="47" customWidth="1"/>
    <col min="9491" max="9491" width="27.85546875" style="47" customWidth="1"/>
    <col min="9492" max="9495" width="8.42578125" style="47" customWidth="1"/>
    <col min="9496" max="9496" width="17.140625" style="47" customWidth="1"/>
    <col min="9497" max="9725" width="8.42578125" style="47"/>
    <col min="9726" max="9726" width="24.42578125" style="47" customWidth="1"/>
    <col min="9727" max="9727" width="25.42578125" style="47" customWidth="1"/>
    <col min="9728" max="9728" width="16.140625" style="47" customWidth="1"/>
    <col min="9729" max="9729" width="25" style="47" customWidth="1"/>
    <col min="9730" max="9730" width="13.7109375" style="47" customWidth="1"/>
    <col min="9731" max="9731" width="9" style="47" customWidth="1"/>
    <col min="9732" max="9732" width="14.5703125" style="47" customWidth="1"/>
    <col min="9733" max="9733" width="17.140625" style="47" customWidth="1"/>
    <col min="9734" max="9734" width="14.85546875" style="47" customWidth="1"/>
    <col min="9735" max="9740" width="5.28515625" style="47" customWidth="1"/>
    <col min="9741" max="9741" width="13.140625" style="47" customWidth="1"/>
    <col min="9742" max="9742" width="11.5703125" style="47" customWidth="1"/>
    <col min="9743" max="9743" width="14.85546875" style="47" customWidth="1"/>
    <col min="9744" max="9744" width="11.7109375" style="47" customWidth="1"/>
    <col min="9745" max="9745" width="0" style="47" hidden="1" customWidth="1"/>
    <col min="9746" max="9746" width="14.5703125" style="47" customWidth="1"/>
    <col min="9747" max="9747" width="27.85546875" style="47" customWidth="1"/>
    <col min="9748" max="9751" width="8.42578125" style="47" customWidth="1"/>
    <col min="9752" max="9752" width="17.140625" style="47" customWidth="1"/>
    <col min="9753" max="9981" width="8.42578125" style="47"/>
    <col min="9982" max="9982" width="24.42578125" style="47" customWidth="1"/>
    <col min="9983" max="9983" width="25.42578125" style="47" customWidth="1"/>
    <col min="9984" max="9984" width="16.140625" style="47" customWidth="1"/>
    <col min="9985" max="9985" width="25" style="47" customWidth="1"/>
    <col min="9986" max="9986" width="13.7109375" style="47" customWidth="1"/>
    <col min="9987" max="9987" width="9" style="47" customWidth="1"/>
    <col min="9988" max="9988" width="14.5703125" style="47" customWidth="1"/>
    <col min="9989" max="9989" width="17.140625" style="47" customWidth="1"/>
    <col min="9990" max="9990" width="14.85546875" style="47" customWidth="1"/>
    <col min="9991" max="9996" width="5.28515625" style="47" customWidth="1"/>
    <col min="9997" max="9997" width="13.140625" style="47" customWidth="1"/>
    <col min="9998" max="9998" width="11.5703125" style="47" customWidth="1"/>
    <col min="9999" max="9999" width="14.85546875" style="47" customWidth="1"/>
    <col min="10000" max="10000" width="11.7109375" style="47" customWidth="1"/>
    <col min="10001" max="10001" width="0" style="47" hidden="1" customWidth="1"/>
    <col min="10002" max="10002" width="14.5703125" style="47" customWidth="1"/>
    <col min="10003" max="10003" width="27.85546875" style="47" customWidth="1"/>
    <col min="10004" max="10007" width="8.42578125" style="47" customWidth="1"/>
    <col min="10008" max="10008" width="17.140625" style="47" customWidth="1"/>
    <col min="10009" max="10237" width="8.42578125" style="47"/>
    <col min="10238" max="10238" width="24.42578125" style="47" customWidth="1"/>
    <col min="10239" max="10239" width="25.42578125" style="47" customWidth="1"/>
    <col min="10240" max="10240" width="16.140625" style="47" customWidth="1"/>
    <col min="10241" max="10241" width="25" style="47" customWidth="1"/>
    <col min="10242" max="10242" width="13.7109375" style="47" customWidth="1"/>
    <col min="10243" max="10243" width="9" style="47" customWidth="1"/>
    <col min="10244" max="10244" width="14.5703125" style="47" customWidth="1"/>
    <col min="10245" max="10245" width="17.140625" style="47" customWidth="1"/>
    <col min="10246" max="10246" width="14.85546875" style="47" customWidth="1"/>
    <col min="10247" max="10252" width="5.28515625" style="47" customWidth="1"/>
    <col min="10253" max="10253" width="13.140625" style="47" customWidth="1"/>
    <col min="10254" max="10254" width="11.5703125" style="47" customWidth="1"/>
    <col min="10255" max="10255" width="14.85546875" style="47" customWidth="1"/>
    <col min="10256" max="10256" width="11.7109375" style="47" customWidth="1"/>
    <col min="10257" max="10257" width="0" style="47" hidden="1" customWidth="1"/>
    <col min="10258" max="10258" width="14.5703125" style="47" customWidth="1"/>
    <col min="10259" max="10259" width="27.85546875" style="47" customWidth="1"/>
    <col min="10260" max="10263" width="8.42578125" style="47" customWidth="1"/>
    <col min="10264" max="10264" width="17.140625" style="47" customWidth="1"/>
    <col min="10265" max="10493" width="8.42578125" style="47"/>
    <col min="10494" max="10494" width="24.42578125" style="47" customWidth="1"/>
    <col min="10495" max="10495" width="25.42578125" style="47" customWidth="1"/>
    <col min="10496" max="10496" width="16.140625" style="47" customWidth="1"/>
    <col min="10497" max="10497" width="25" style="47" customWidth="1"/>
    <col min="10498" max="10498" width="13.7109375" style="47" customWidth="1"/>
    <col min="10499" max="10499" width="9" style="47" customWidth="1"/>
    <col min="10500" max="10500" width="14.5703125" style="47" customWidth="1"/>
    <col min="10501" max="10501" width="17.140625" style="47" customWidth="1"/>
    <col min="10502" max="10502" width="14.85546875" style="47" customWidth="1"/>
    <col min="10503" max="10508" width="5.28515625" style="47" customWidth="1"/>
    <col min="10509" max="10509" width="13.140625" style="47" customWidth="1"/>
    <col min="10510" max="10510" width="11.5703125" style="47" customWidth="1"/>
    <col min="10511" max="10511" width="14.85546875" style="47" customWidth="1"/>
    <col min="10512" max="10512" width="11.7109375" style="47" customWidth="1"/>
    <col min="10513" max="10513" width="0" style="47" hidden="1" customWidth="1"/>
    <col min="10514" max="10514" width="14.5703125" style="47" customWidth="1"/>
    <col min="10515" max="10515" width="27.85546875" style="47" customWidth="1"/>
    <col min="10516" max="10519" width="8.42578125" style="47" customWidth="1"/>
    <col min="10520" max="10520" width="17.140625" style="47" customWidth="1"/>
    <col min="10521" max="10749" width="8.42578125" style="47"/>
    <col min="10750" max="10750" width="24.42578125" style="47" customWidth="1"/>
    <col min="10751" max="10751" width="25.42578125" style="47" customWidth="1"/>
    <col min="10752" max="10752" width="16.140625" style="47" customWidth="1"/>
    <col min="10753" max="10753" width="25" style="47" customWidth="1"/>
    <col min="10754" max="10754" width="13.7109375" style="47" customWidth="1"/>
    <col min="10755" max="10755" width="9" style="47" customWidth="1"/>
    <col min="10756" max="10756" width="14.5703125" style="47" customWidth="1"/>
    <col min="10757" max="10757" width="17.140625" style="47" customWidth="1"/>
    <col min="10758" max="10758" width="14.85546875" style="47" customWidth="1"/>
    <col min="10759" max="10764" width="5.28515625" style="47" customWidth="1"/>
    <col min="10765" max="10765" width="13.140625" style="47" customWidth="1"/>
    <col min="10766" max="10766" width="11.5703125" style="47" customWidth="1"/>
    <col min="10767" max="10767" width="14.85546875" style="47" customWidth="1"/>
    <col min="10768" max="10768" width="11.7109375" style="47" customWidth="1"/>
    <col min="10769" max="10769" width="0" style="47" hidden="1" customWidth="1"/>
    <col min="10770" max="10770" width="14.5703125" style="47" customWidth="1"/>
    <col min="10771" max="10771" width="27.85546875" style="47" customWidth="1"/>
    <col min="10772" max="10775" width="8.42578125" style="47" customWidth="1"/>
    <col min="10776" max="10776" width="17.140625" style="47" customWidth="1"/>
    <col min="10777" max="11005" width="8.42578125" style="47"/>
    <col min="11006" max="11006" width="24.42578125" style="47" customWidth="1"/>
    <col min="11007" max="11007" width="25.42578125" style="47" customWidth="1"/>
    <col min="11008" max="11008" width="16.140625" style="47" customWidth="1"/>
    <col min="11009" max="11009" width="25" style="47" customWidth="1"/>
    <col min="11010" max="11010" width="13.7109375" style="47" customWidth="1"/>
    <col min="11011" max="11011" width="9" style="47" customWidth="1"/>
    <col min="11012" max="11012" width="14.5703125" style="47" customWidth="1"/>
    <col min="11013" max="11013" width="17.140625" style="47" customWidth="1"/>
    <col min="11014" max="11014" width="14.85546875" style="47" customWidth="1"/>
    <col min="11015" max="11020" width="5.28515625" style="47" customWidth="1"/>
    <col min="11021" max="11021" width="13.140625" style="47" customWidth="1"/>
    <col min="11022" max="11022" width="11.5703125" style="47" customWidth="1"/>
    <col min="11023" max="11023" width="14.85546875" style="47" customWidth="1"/>
    <col min="11024" max="11024" width="11.7109375" style="47" customWidth="1"/>
    <col min="11025" max="11025" width="0" style="47" hidden="1" customWidth="1"/>
    <col min="11026" max="11026" width="14.5703125" style="47" customWidth="1"/>
    <col min="11027" max="11027" width="27.85546875" style="47" customWidth="1"/>
    <col min="11028" max="11031" width="8.42578125" style="47" customWidth="1"/>
    <col min="11032" max="11032" width="17.140625" style="47" customWidth="1"/>
    <col min="11033" max="11261" width="8.42578125" style="47"/>
    <col min="11262" max="11262" width="24.42578125" style="47" customWidth="1"/>
    <col min="11263" max="11263" width="25.42578125" style="47" customWidth="1"/>
    <col min="11264" max="11264" width="16.140625" style="47" customWidth="1"/>
    <col min="11265" max="11265" width="25" style="47" customWidth="1"/>
    <col min="11266" max="11266" width="13.7109375" style="47" customWidth="1"/>
    <col min="11267" max="11267" width="9" style="47" customWidth="1"/>
    <col min="11268" max="11268" width="14.5703125" style="47" customWidth="1"/>
    <col min="11269" max="11269" width="17.140625" style="47" customWidth="1"/>
    <col min="11270" max="11270" width="14.85546875" style="47" customWidth="1"/>
    <col min="11271" max="11276" width="5.28515625" style="47" customWidth="1"/>
    <col min="11277" max="11277" width="13.140625" style="47" customWidth="1"/>
    <col min="11278" max="11278" width="11.5703125" style="47" customWidth="1"/>
    <col min="11279" max="11279" width="14.85546875" style="47" customWidth="1"/>
    <col min="11280" max="11280" width="11.7109375" style="47" customWidth="1"/>
    <col min="11281" max="11281" width="0" style="47" hidden="1" customWidth="1"/>
    <col min="11282" max="11282" width="14.5703125" style="47" customWidth="1"/>
    <col min="11283" max="11283" width="27.85546875" style="47" customWidth="1"/>
    <col min="11284" max="11287" width="8.42578125" style="47" customWidth="1"/>
    <col min="11288" max="11288" width="17.140625" style="47" customWidth="1"/>
    <col min="11289" max="11517" width="8.42578125" style="47"/>
    <col min="11518" max="11518" width="24.42578125" style="47" customWidth="1"/>
    <col min="11519" max="11519" width="25.42578125" style="47" customWidth="1"/>
    <col min="11520" max="11520" width="16.140625" style="47" customWidth="1"/>
    <col min="11521" max="11521" width="25" style="47" customWidth="1"/>
    <col min="11522" max="11522" width="13.7109375" style="47" customWidth="1"/>
    <col min="11523" max="11523" width="9" style="47" customWidth="1"/>
    <col min="11524" max="11524" width="14.5703125" style="47" customWidth="1"/>
    <col min="11525" max="11525" width="17.140625" style="47" customWidth="1"/>
    <col min="11526" max="11526" width="14.85546875" style="47" customWidth="1"/>
    <col min="11527" max="11532" width="5.28515625" style="47" customWidth="1"/>
    <col min="11533" max="11533" width="13.140625" style="47" customWidth="1"/>
    <col min="11534" max="11534" width="11.5703125" style="47" customWidth="1"/>
    <col min="11535" max="11535" width="14.85546875" style="47" customWidth="1"/>
    <col min="11536" max="11536" width="11.7109375" style="47" customWidth="1"/>
    <col min="11537" max="11537" width="0" style="47" hidden="1" customWidth="1"/>
    <col min="11538" max="11538" width="14.5703125" style="47" customWidth="1"/>
    <col min="11539" max="11539" width="27.85546875" style="47" customWidth="1"/>
    <col min="11540" max="11543" width="8.42578125" style="47" customWidth="1"/>
    <col min="11544" max="11544" width="17.140625" style="47" customWidth="1"/>
    <col min="11545" max="11773" width="8.42578125" style="47"/>
    <col min="11774" max="11774" width="24.42578125" style="47" customWidth="1"/>
    <col min="11775" max="11775" width="25.42578125" style="47" customWidth="1"/>
    <col min="11776" max="11776" width="16.140625" style="47" customWidth="1"/>
    <col min="11777" max="11777" width="25" style="47" customWidth="1"/>
    <col min="11778" max="11778" width="13.7109375" style="47" customWidth="1"/>
    <col min="11779" max="11779" width="9" style="47" customWidth="1"/>
    <col min="11780" max="11780" width="14.5703125" style="47" customWidth="1"/>
    <col min="11781" max="11781" width="17.140625" style="47" customWidth="1"/>
    <col min="11782" max="11782" width="14.85546875" style="47" customWidth="1"/>
    <col min="11783" max="11788" width="5.28515625" style="47" customWidth="1"/>
    <col min="11789" max="11789" width="13.140625" style="47" customWidth="1"/>
    <col min="11790" max="11790" width="11.5703125" style="47" customWidth="1"/>
    <col min="11791" max="11791" width="14.85546875" style="47" customWidth="1"/>
    <col min="11792" max="11792" width="11.7109375" style="47" customWidth="1"/>
    <col min="11793" max="11793" width="0" style="47" hidden="1" customWidth="1"/>
    <col min="11794" max="11794" width="14.5703125" style="47" customWidth="1"/>
    <col min="11795" max="11795" width="27.85546875" style="47" customWidth="1"/>
    <col min="11796" max="11799" width="8.42578125" style="47" customWidth="1"/>
    <col min="11800" max="11800" width="17.140625" style="47" customWidth="1"/>
    <col min="11801" max="12029" width="8.42578125" style="47"/>
    <col min="12030" max="12030" width="24.42578125" style="47" customWidth="1"/>
    <col min="12031" max="12031" width="25.42578125" style="47" customWidth="1"/>
    <col min="12032" max="12032" width="16.140625" style="47" customWidth="1"/>
    <col min="12033" max="12033" width="25" style="47" customWidth="1"/>
    <col min="12034" max="12034" width="13.7109375" style="47" customWidth="1"/>
    <col min="12035" max="12035" width="9" style="47" customWidth="1"/>
    <col min="12036" max="12036" width="14.5703125" style="47" customWidth="1"/>
    <col min="12037" max="12037" width="17.140625" style="47" customWidth="1"/>
    <col min="12038" max="12038" width="14.85546875" style="47" customWidth="1"/>
    <col min="12039" max="12044" width="5.28515625" style="47" customWidth="1"/>
    <col min="12045" max="12045" width="13.140625" style="47" customWidth="1"/>
    <col min="12046" max="12046" width="11.5703125" style="47" customWidth="1"/>
    <col min="12047" max="12047" width="14.85546875" style="47" customWidth="1"/>
    <col min="12048" max="12048" width="11.7109375" style="47" customWidth="1"/>
    <col min="12049" max="12049" width="0" style="47" hidden="1" customWidth="1"/>
    <col min="12050" max="12050" width="14.5703125" style="47" customWidth="1"/>
    <col min="12051" max="12051" width="27.85546875" style="47" customWidth="1"/>
    <col min="12052" max="12055" width="8.42578125" style="47" customWidth="1"/>
    <col min="12056" max="12056" width="17.140625" style="47" customWidth="1"/>
    <col min="12057" max="12285" width="8.42578125" style="47"/>
    <col min="12286" max="12286" width="24.42578125" style="47" customWidth="1"/>
    <col min="12287" max="12287" width="25.42578125" style="47" customWidth="1"/>
    <col min="12288" max="12288" width="16.140625" style="47" customWidth="1"/>
    <col min="12289" max="12289" width="25" style="47" customWidth="1"/>
    <col min="12290" max="12290" width="13.7109375" style="47" customWidth="1"/>
    <col min="12291" max="12291" width="9" style="47" customWidth="1"/>
    <col min="12292" max="12292" width="14.5703125" style="47" customWidth="1"/>
    <col min="12293" max="12293" width="17.140625" style="47" customWidth="1"/>
    <col min="12294" max="12294" width="14.85546875" style="47" customWidth="1"/>
    <col min="12295" max="12300" width="5.28515625" style="47" customWidth="1"/>
    <col min="12301" max="12301" width="13.140625" style="47" customWidth="1"/>
    <col min="12302" max="12302" width="11.5703125" style="47" customWidth="1"/>
    <col min="12303" max="12303" width="14.85546875" style="47" customWidth="1"/>
    <col min="12304" max="12304" width="11.7109375" style="47" customWidth="1"/>
    <col min="12305" max="12305" width="0" style="47" hidden="1" customWidth="1"/>
    <col min="12306" max="12306" width="14.5703125" style="47" customWidth="1"/>
    <col min="12307" max="12307" width="27.85546875" style="47" customWidth="1"/>
    <col min="12308" max="12311" width="8.42578125" style="47" customWidth="1"/>
    <col min="12312" max="12312" width="17.140625" style="47" customWidth="1"/>
    <col min="12313" max="12541" width="8.42578125" style="47"/>
    <col min="12542" max="12542" width="24.42578125" style="47" customWidth="1"/>
    <col min="12543" max="12543" width="25.42578125" style="47" customWidth="1"/>
    <col min="12544" max="12544" width="16.140625" style="47" customWidth="1"/>
    <col min="12545" max="12545" width="25" style="47" customWidth="1"/>
    <col min="12546" max="12546" width="13.7109375" style="47" customWidth="1"/>
    <col min="12547" max="12547" width="9" style="47" customWidth="1"/>
    <col min="12548" max="12548" width="14.5703125" style="47" customWidth="1"/>
    <col min="12549" max="12549" width="17.140625" style="47" customWidth="1"/>
    <col min="12550" max="12550" width="14.85546875" style="47" customWidth="1"/>
    <col min="12551" max="12556" width="5.28515625" style="47" customWidth="1"/>
    <col min="12557" max="12557" width="13.140625" style="47" customWidth="1"/>
    <col min="12558" max="12558" width="11.5703125" style="47" customWidth="1"/>
    <col min="12559" max="12559" width="14.85546875" style="47" customWidth="1"/>
    <col min="12560" max="12560" width="11.7109375" style="47" customWidth="1"/>
    <col min="12561" max="12561" width="0" style="47" hidden="1" customWidth="1"/>
    <col min="12562" max="12562" width="14.5703125" style="47" customWidth="1"/>
    <col min="12563" max="12563" width="27.85546875" style="47" customWidth="1"/>
    <col min="12564" max="12567" width="8.42578125" style="47" customWidth="1"/>
    <col min="12568" max="12568" width="17.140625" style="47" customWidth="1"/>
    <col min="12569" max="12797" width="8.42578125" style="47"/>
    <col min="12798" max="12798" width="24.42578125" style="47" customWidth="1"/>
    <col min="12799" max="12799" width="25.42578125" style="47" customWidth="1"/>
    <col min="12800" max="12800" width="16.140625" style="47" customWidth="1"/>
    <col min="12801" max="12801" width="25" style="47" customWidth="1"/>
    <col min="12802" max="12802" width="13.7109375" style="47" customWidth="1"/>
    <col min="12803" max="12803" width="9" style="47" customWidth="1"/>
    <col min="12804" max="12804" width="14.5703125" style="47" customWidth="1"/>
    <col min="12805" max="12805" width="17.140625" style="47" customWidth="1"/>
    <col min="12806" max="12806" width="14.85546875" style="47" customWidth="1"/>
    <col min="12807" max="12812" width="5.28515625" style="47" customWidth="1"/>
    <col min="12813" max="12813" width="13.140625" style="47" customWidth="1"/>
    <col min="12814" max="12814" width="11.5703125" style="47" customWidth="1"/>
    <col min="12815" max="12815" width="14.85546875" style="47" customWidth="1"/>
    <col min="12816" max="12816" width="11.7109375" style="47" customWidth="1"/>
    <col min="12817" max="12817" width="0" style="47" hidden="1" customWidth="1"/>
    <col min="12818" max="12818" width="14.5703125" style="47" customWidth="1"/>
    <col min="12819" max="12819" width="27.85546875" style="47" customWidth="1"/>
    <col min="12820" max="12823" width="8.42578125" style="47" customWidth="1"/>
    <col min="12824" max="12824" width="17.140625" style="47" customWidth="1"/>
    <col min="12825" max="13053" width="8.42578125" style="47"/>
    <col min="13054" max="13054" width="24.42578125" style="47" customWidth="1"/>
    <col min="13055" max="13055" width="25.42578125" style="47" customWidth="1"/>
    <col min="13056" max="13056" width="16.140625" style="47" customWidth="1"/>
    <col min="13057" max="13057" width="25" style="47" customWidth="1"/>
    <col min="13058" max="13058" width="13.7109375" style="47" customWidth="1"/>
    <col min="13059" max="13059" width="9" style="47" customWidth="1"/>
    <col min="13060" max="13060" width="14.5703125" style="47" customWidth="1"/>
    <col min="13061" max="13061" width="17.140625" style="47" customWidth="1"/>
    <col min="13062" max="13062" width="14.85546875" style="47" customWidth="1"/>
    <col min="13063" max="13068" width="5.28515625" style="47" customWidth="1"/>
    <col min="13069" max="13069" width="13.140625" style="47" customWidth="1"/>
    <col min="13070" max="13070" width="11.5703125" style="47" customWidth="1"/>
    <col min="13071" max="13071" width="14.85546875" style="47" customWidth="1"/>
    <col min="13072" max="13072" width="11.7109375" style="47" customWidth="1"/>
    <col min="13073" max="13073" width="0" style="47" hidden="1" customWidth="1"/>
    <col min="13074" max="13074" width="14.5703125" style="47" customWidth="1"/>
    <col min="13075" max="13075" width="27.85546875" style="47" customWidth="1"/>
    <col min="13076" max="13079" width="8.42578125" style="47" customWidth="1"/>
    <col min="13080" max="13080" width="17.140625" style="47" customWidth="1"/>
    <col min="13081" max="13309" width="8.42578125" style="47"/>
    <col min="13310" max="13310" width="24.42578125" style="47" customWidth="1"/>
    <col min="13311" max="13311" width="25.42578125" style="47" customWidth="1"/>
    <col min="13312" max="13312" width="16.140625" style="47" customWidth="1"/>
    <col min="13313" max="13313" width="25" style="47" customWidth="1"/>
    <col min="13314" max="13314" width="13.7109375" style="47" customWidth="1"/>
    <col min="13315" max="13315" width="9" style="47" customWidth="1"/>
    <col min="13316" max="13316" width="14.5703125" style="47" customWidth="1"/>
    <col min="13317" max="13317" width="17.140625" style="47" customWidth="1"/>
    <col min="13318" max="13318" width="14.85546875" style="47" customWidth="1"/>
    <col min="13319" max="13324" width="5.28515625" style="47" customWidth="1"/>
    <col min="13325" max="13325" width="13.140625" style="47" customWidth="1"/>
    <col min="13326" max="13326" width="11.5703125" style="47" customWidth="1"/>
    <col min="13327" max="13327" width="14.85546875" style="47" customWidth="1"/>
    <col min="13328" max="13328" width="11.7109375" style="47" customWidth="1"/>
    <col min="13329" max="13329" width="0" style="47" hidden="1" customWidth="1"/>
    <col min="13330" max="13330" width="14.5703125" style="47" customWidth="1"/>
    <col min="13331" max="13331" width="27.85546875" style="47" customWidth="1"/>
    <col min="13332" max="13335" width="8.42578125" style="47" customWidth="1"/>
    <col min="13336" max="13336" width="17.140625" style="47" customWidth="1"/>
    <col min="13337" max="13565" width="8.42578125" style="47"/>
    <col min="13566" max="13566" width="24.42578125" style="47" customWidth="1"/>
    <col min="13567" max="13567" width="25.42578125" style="47" customWidth="1"/>
    <col min="13568" max="13568" width="16.140625" style="47" customWidth="1"/>
    <col min="13569" max="13569" width="25" style="47" customWidth="1"/>
    <col min="13570" max="13570" width="13.7109375" style="47" customWidth="1"/>
    <col min="13571" max="13571" width="9" style="47" customWidth="1"/>
    <col min="13572" max="13572" width="14.5703125" style="47" customWidth="1"/>
    <col min="13573" max="13573" width="17.140625" style="47" customWidth="1"/>
    <col min="13574" max="13574" width="14.85546875" style="47" customWidth="1"/>
    <col min="13575" max="13580" width="5.28515625" style="47" customWidth="1"/>
    <col min="13581" max="13581" width="13.140625" style="47" customWidth="1"/>
    <col min="13582" max="13582" width="11.5703125" style="47" customWidth="1"/>
    <col min="13583" max="13583" width="14.85546875" style="47" customWidth="1"/>
    <col min="13584" max="13584" width="11.7109375" style="47" customWidth="1"/>
    <col min="13585" max="13585" width="0" style="47" hidden="1" customWidth="1"/>
    <col min="13586" max="13586" width="14.5703125" style="47" customWidth="1"/>
    <col min="13587" max="13587" width="27.85546875" style="47" customWidth="1"/>
    <col min="13588" max="13591" width="8.42578125" style="47" customWidth="1"/>
    <col min="13592" max="13592" width="17.140625" style="47" customWidth="1"/>
    <col min="13593" max="13821" width="8.42578125" style="47"/>
    <col min="13822" max="13822" width="24.42578125" style="47" customWidth="1"/>
    <col min="13823" max="13823" width="25.42578125" style="47" customWidth="1"/>
    <col min="13824" max="13824" width="16.140625" style="47" customWidth="1"/>
    <col min="13825" max="13825" width="25" style="47" customWidth="1"/>
    <col min="13826" max="13826" width="13.7109375" style="47" customWidth="1"/>
    <col min="13827" max="13827" width="9" style="47" customWidth="1"/>
    <col min="13828" max="13828" width="14.5703125" style="47" customWidth="1"/>
    <col min="13829" max="13829" width="17.140625" style="47" customWidth="1"/>
    <col min="13830" max="13830" width="14.85546875" style="47" customWidth="1"/>
    <col min="13831" max="13836" width="5.28515625" style="47" customWidth="1"/>
    <col min="13837" max="13837" width="13.140625" style="47" customWidth="1"/>
    <col min="13838" max="13838" width="11.5703125" style="47" customWidth="1"/>
    <col min="13839" max="13839" width="14.85546875" style="47" customWidth="1"/>
    <col min="13840" max="13840" width="11.7109375" style="47" customWidth="1"/>
    <col min="13841" max="13841" width="0" style="47" hidden="1" customWidth="1"/>
    <col min="13842" max="13842" width="14.5703125" style="47" customWidth="1"/>
    <col min="13843" max="13843" width="27.85546875" style="47" customWidth="1"/>
    <col min="13844" max="13847" width="8.42578125" style="47" customWidth="1"/>
    <col min="13848" max="13848" width="17.140625" style="47" customWidth="1"/>
    <col min="13849" max="14077" width="8.42578125" style="47"/>
    <col min="14078" max="14078" width="24.42578125" style="47" customWidth="1"/>
    <col min="14079" max="14079" width="25.42578125" style="47" customWidth="1"/>
    <col min="14080" max="14080" width="16.140625" style="47" customWidth="1"/>
    <col min="14081" max="14081" width="25" style="47" customWidth="1"/>
    <col min="14082" max="14082" width="13.7109375" style="47" customWidth="1"/>
    <col min="14083" max="14083" width="9" style="47" customWidth="1"/>
    <col min="14084" max="14084" width="14.5703125" style="47" customWidth="1"/>
    <col min="14085" max="14085" width="17.140625" style="47" customWidth="1"/>
    <col min="14086" max="14086" width="14.85546875" style="47" customWidth="1"/>
    <col min="14087" max="14092" width="5.28515625" style="47" customWidth="1"/>
    <col min="14093" max="14093" width="13.140625" style="47" customWidth="1"/>
    <col min="14094" max="14094" width="11.5703125" style="47" customWidth="1"/>
    <col min="14095" max="14095" width="14.85546875" style="47" customWidth="1"/>
    <col min="14096" max="14096" width="11.7109375" style="47" customWidth="1"/>
    <col min="14097" max="14097" width="0" style="47" hidden="1" customWidth="1"/>
    <col min="14098" max="14098" width="14.5703125" style="47" customWidth="1"/>
    <col min="14099" max="14099" width="27.85546875" style="47" customWidth="1"/>
    <col min="14100" max="14103" width="8.42578125" style="47" customWidth="1"/>
    <col min="14104" max="14104" width="17.140625" style="47" customWidth="1"/>
    <col min="14105" max="14333" width="8.42578125" style="47"/>
    <col min="14334" max="14334" width="24.42578125" style="47" customWidth="1"/>
    <col min="14335" max="14335" width="25.42578125" style="47" customWidth="1"/>
    <col min="14336" max="14336" width="16.140625" style="47" customWidth="1"/>
    <col min="14337" max="14337" width="25" style="47" customWidth="1"/>
    <col min="14338" max="14338" width="13.7109375" style="47" customWidth="1"/>
    <col min="14339" max="14339" width="9" style="47" customWidth="1"/>
    <col min="14340" max="14340" width="14.5703125" style="47" customWidth="1"/>
    <col min="14341" max="14341" width="17.140625" style="47" customWidth="1"/>
    <col min="14342" max="14342" width="14.85546875" style="47" customWidth="1"/>
    <col min="14343" max="14348" width="5.28515625" style="47" customWidth="1"/>
    <col min="14349" max="14349" width="13.140625" style="47" customWidth="1"/>
    <col min="14350" max="14350" width="11.5703125" style="47" customWidth="1"/>
    <col min="14351" max="14351" width="14.85546875" style="47" customWidth="1"/>
    <col min="14352" max="14352" width="11.7109375" style="47" customWidth="1"/>
    <col min="14353" max="14353" width="0" style="47" hidden="1" customWidth="1"/>
    <col min="14354" max="14354" width="14.5703125" style="47" customWidth="1"/>
    <col min="14355" max="14355" width="27.85546875" style="47" customWidth="1"/>
    <col min="14356" max="14359" width="8.42578125" style="47" customWidth="1"/>
    <col min="14360" max="14360" width="17.140625" style="47" customWidth="1"/>
    <col min="14361" max="14589" width="8.42578125" style="47"/>
    <col min="14590" max="14590" width="24.42578125" style="47" customWidth="1"/>
    <col min="14591" max="14591" width="25.42578125" style="47" customWidth="1"/>
    <col min="14592" max="14592" width="16.140625" style="47" customWidth="1"/>
    <col min="14593" max="14593" width="25" style="47" customWidth="1"/>
    <col min="14594" max="14594" width="13.7109375" style="47" customWidth="1"/>
    <col min="14595" max="14595" width="9" style="47" customWidth="1"/>
    <col min="14596" max="14596" width="14.5703125" style="47" customWidth="1"/>
    <col min="14597" max="14597" width="17.140625" style="47" customWidth="1"/>
    <col min="14598" max="14598" width="14.85546875" style="47" customWidth="1"/>
    <col min="14599" max="14604" width="5.28515625" style="47" customWidth="1"/>
    <col min="14605" max="14605" width="13.140625" style="47" customWidth="1"/>
    <col min="14606" max="14606" width="11.5703125" style="47" customWidth="1"/>
    <col min="14607" max="14607" width="14.85546875" style="47" customWidth="1"/>
    <col min="14608" max="14608" width="11.7109375" style="47" customWidth="1"/>
    <col min="14609" max="14609" width="0" style="47" hidden="1" customWidth="1"/>
    <col min="14610" max="14610" width="14.5703125" style="47" customWidth="1"/>
    <col min="14611" max="14611" width="27.85546875" style="47" customWidth="1"/>
    <col min="14612" max="14615" width="8.42578125" style="47" customWidth="1"/>
    <col min="14616" max="14616" width="17.140625" style="47" customWidth="1"/>
    <col min="14617" max="14845" width="8.42578125" style="47"/>
    <col min="14846" max="14846" width="24.42578125" style="47" customWidth="1"/>
    <col min="14847" max="14847" width="25.42578125" style="47" customWidth="1"/>
    <col min="14848" max="14848" width="16.140625" style="47" customWidth="1"/>
    <col min="14849" max="14849" width="25" style="47" customWidth="1"/>
    <col min="14850" max="14850" width="13.7109375" style="47" customWidth="1"/>
    <col min="14851" max="14851" width="9" style="47" customWidth="1"/>
    <col min="14852" max="14852" width="14.5703125" style="47" customWidth="1"/>
    <col min="14853" max="14853" width="17.140625" style="47" customWidth="1"/>
    <col min="14854" max="14854" width="14.85546875" style="47" customWidth="1"/>
    <col min="14855" max="14860" width="5.28515625" style="47" customWidth="1"/>
    <col min="14861" max="14861" width="13.140625" style="47" customWidth="1"/>
    <col min="14862" max="14862" width="11.5703125" style="47" customWidth="1"/>
    <col min="14863" max="14863" width="14.85546875" style="47" customWidth="1"/>
    <col min="14864" max="14864" width="11.7109375" style="47" customWidth="1"/>
    <col min="14865" max="14865" width="0" style="47" hidden="1" customWidth="1"/>
    <col min="14866" max="14866" width="14.5703125" style="47" customWidth="1"/>
    <col min="14867" max="14867" width="27.85546875" style="47" customWidth="1"/>
    <col min="14868" max="14871" width="8.42578125" style="47" customWidth="1"/>
    <col min="14872" max="14872" width="17.140625" style="47" customWidth="1"/>
    <col min="14873" max="15101" width="8.42578125" style="47"/>
    <col min="15102" max="15102" width="24.42578125" style="47" customWidth="1"/>
    <col min="15103" max="15103" width="25.42578125" style="47" customWidth="1"/>
    <col min="15104" max="15104" width="16.140625" style="47" customWidth="1"/>
    <col min="15105" max="15105" width="25" style="47" customWidth="1"/>
    <col min="15106" max="15106" width="13.7109375" style="47" customWidth="1"/>
    <col min="15107" max="15107" width="9" style="47" customWidth="1"/>
    <col min="15108" max="15108" width="14.5703125" style="47" customWidth="1"/>
    <col min="15109" max="15109" width="17.140625" style="47" customWidth="1"/>
    <col min="15110" max="15110" width="14.85546875" style="47" customWidth="1"/>
    <col min="15111" max="15116" width="5.28515625" style="47" customWidth="1"/>
    <col min="15117" max="15117" width="13.140625" style="47" customWidth="1"/>
    <col min="15118" max="15118" width="11.5703125" style="47" customWidth="1"/>
    <col min="15119" max="15119" width="14.85546875" style="47" customWidth="1"/>
    <col min="15120" max="15120" width="11.7109375" style="47" customWidth="1"/>
    <col min="15121" max="15121" width="0" style="47" hidden="1" customWidth="1"/>
    <col min="15122" max="15122" width="14.5703125" style="47" customWidth="1"/>
    <col min="15123" max="15123" width="27.85546875" style="47" customWidth="1"/>
    <col min="15124" max="15127" width="8.42578125" style="47" customWidth="1"/>
    <col min="15128" max="15128" width="17.140625" style="47" customWidth="1"/>
    <col min="15129" max="15357" width="8.42578125" style="47"/>
    <col min="15358" max="15358" width="24.42578125" style="47" customWidth="1"/>
    <col min="15359" max="15359" width="25.42578125" style="47" customWidth="1"/>
    <col min="15360" max="15360" width="16.140625" style="47" customWidth="1"/>
    <col min="15361" max="15361" width="25" style="47" customWidth="1"/>
    <col min="15362" max="15362" width="13.7109375" style="47" customWidth="1"/>
    <col min="15363" max="15363" width="9" style="47" customWidth="1"/>
    <col min="15364" max="15364" width="14.5703125" style="47" customWidth="1"/>
    <col min="15365" max="15365" width="17.140625" style="47" customWidth="1"/>
    <col min="15366" max="15366" width="14.85546875" style="47" customWidth="1"/>
    <col min="15367" max="15372" width="5.28515625" style="47" customWidth="1"/>
    <col min="15373" max="15373" width="13.140625" style="47" customWidth="1"/>
    <col min="15374" max="15374" width="11.5703125" style="47" customWidth="1"/>
    <col min="15375" max="15375" width="14.85546875" style="47" customWidth="1"/>
    <col min="15376" max="15376" width="11.7109375" style="47" customWidth="1"/>
    <col min="15377" max="15377" width="0" style="47" hidden="1" customWidth="1"/>
    <col min="15378" max="15378" width="14.5703125" style="47" customWidth="1"/>
    <col min="15379" max="15379" width="27.85546875" style="47" customWidth="1"/>
    <col min="15380" max="15383" width="8.42578125" style="47" customWidth="1"/>
    <col min="15384" max="15384" width="17.140625" style="47" customWidth="1"/>
    <col min="15385" max="15613" width="8.42578125" style="47"/>
    <col min="15614" max="15614" width="24.42578125" style="47" customWidth="1"/>
    <col min="15615" max="15615" width="25.42578125" style="47" customWidth="1"/>
    <col min="15616" max="15616" width="16.140625" style="47" customWidth="1"/>
    <col min="15617" max="15617" width="25" style="47" customWidth="1"/>
    <col min="15618" max="15618" width="13.7109375" style="47" customWidth="1"/>
    <col min="15619" max="15619" width="9" style="47" customWidth="1"/>
    <col min="15620" max="15620" width="14.5703125" style="47" customWidth="1"/>
    <col min="15621" max="15621" width="17.140625" style="47" customWidth="1"/>
    <col min="15622" max="15622" width="14.85546875" style="47" customWidth="1"/>
    <col min="15623" max="15628" width="5.28515625" style="47" customWidth="1"/>
    <col min="15629" max="15629" width="13.140625" style="47" customWidth="1"/>
    <col min="15630" max="15630" width="11.5703125" style="47" customWidth="1"/>
    <col min="15631" max="15631" width="14.85546875" style="47" customWidth="1"/>
    <col min="15632" max="15632" width="11.7109375" style="47" customWidth="1"/>
    <col min="15633" max="15633" width="0" style="47" hidden="1" customWidth="1"/>
    <col min="15634" max="15634" width="14.5703125" style="47" customWidth="1"/>
    <col min="15635" max="15635" width="27.85546875" style="47" customWidth="1"/>
    <col min="15636" max="15639" width="8.42578125" style="47" customWidth="1"/>
    <col min="15640" max="15640" width="17.140625" style="47" customWidth="1"/>
    <col min="15641" max="15869" width="8.42578125" style="47"/>
    <col min="15870" max="15870" width="24.42578125" style="47" customWidth="1"/>
    <col min="15871" max="15871" width="25.42578125" style="47" customWidth="1"/>
    <col min="15872" max="15872" width="16.140625" style="47" customWidth="1"/>
    <col min="15873" max="15873" width="25" style="47" customWidth="1"/>
    <col min="15874" max="15874" width="13.7109375" style="47" customWidth="1"/>
    <col min="15875" max="15875" width="9" style="47" customWidth="1"/>
    <col min="15876" max="15876" width="14.5703125" style="47" customWidth="1"/>
    <col min="15877" max="15877" width="17.140625" style="47" customWidth="1"/>
    <col min="15878" max="15878" width="14.85546875" style="47" customWidth="1"/>
    <col min="15879" max="15884" width="5.28515625" style="47" customWidth="1"/>
    <col min="15885" max="15885" width="13.140625" style="47" customWidth="1"/>
    <col min="15886" max="15886" width="11.5703125" style="47" customWidth="1"/>
    <col min="15887" max="15887" width="14.85546875" style="47" customWidth="1"/>
    <col min="15888" max="15888" width="11.7109375" style="47" customWidth="1"/>
    <col min="15889" max="15889" width="0" style="47" hidden="1" customWidth="1"/>
    <col min="15890" max="15890" width="14.5703125" style="47" customWidth="1"/>
    <col min="15891" max="15891" width="27.85546875" style="47" customWidth="1"/>
    <col min="15892" max="15895" width="8.42578125" style="47" customWidth="1"/>
    <col min="15896" max="15896" width="17.140625" style="47" customWidth="1"/>
    <col min="15897" max="16125" width="8.42578125" style="47"/>
    <col min="16126" max="16126" width="24.42578125" style="47" customWidth="1"/>
    <col min="16127" max="16127" width="25.42578125" style="47" customWidth="1"/>
    <col min="16128" max="16128" width="16.140625" style="47" customWidth="1"/>
    <col min="16129" max="16129" width="25" style="47" customWidth="1"/>
    <col min="16130" max="16130" width="13.7109375" style="47" customWidth="1"/>
    <col min="16131" max="16131" width="9" style="47" customWidth="1"/>
    <col min="16132" max="16132" width="14.5703125" style="47" customWidth="1"/>
    <col min="16133" max="16133" width="17.140625" style="47" customWidth="1"/>
    <col min="16134" max="16134" width="14.85546875" style="47" customWidth="1"/>
    <col min="16135" max="16140" width="5.28515625" style="47" customWidth="1"/>
    <col min="16141" max="16141" width="13.140625" style="47" customWidth="1"/>
    <col min="16142" max="16142" width="11.5703125" style="47" customWidth="1"/>
    <col min="16143" max="16143" width="14.85546875" style="47" customWidth="1"/>
    <col min="16144" max="16144" width="11.7109375" style="47" customWidth="1"/>
    <col min="16145" max="16145" width="0" style="47" hidden="1" customWidth="1"/>
    <col min="16146" max="16146" width="14.5703125" style="47" customWidth="1"/>
    <col min="16147" max="16147" width="27.85546875" style="47" customWidth="1"/>
    <col min="16148" max="16151" width="8.42578125" style="47" customWidth="1"/>
    <col min="16152" max="16152" width="17.140625" style="47" customWidth="1"/>
    <col min="16153" max="16384" width="8.42578125" style="47"/>
  </cols>
  <sheetData>
    <row r="1" spans="1:43" ht="69.95" customHeight="1" x14ac:dyDescent="0.2"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43" ht="24.95" customHeight="1" x14ac:dyDescent="0.2">
      <c r="A2" s="421" t="s">
        <v>298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43" ht="15.75" x14ac:dyDescent="0.2"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43" ht="19.5" customHeight="1" x14ac:dyDescent="0.2">
      <c r="A4" s="48"/>
      <c r="B4" s="48"/>
      <c r="C4" s="49"/>
      <c r="D4" s="45"/>
      <c r="E4" s="45"/>
      <c r="F4" s="46"/>
      <c r="G4" s="46"/>
      <c r="H4" s="46"/>
      <c r="I4" s="46"/>
      <c r="J4" s="46"/>
      <c r="K4" s="46"/>
      <c r="L4" s="46"/>
      <c r="M4" s="46"/>
      <c r="O4" s="131"/>
      <c r="P4" s="132" t="s">
        <v>284</v>
      </c>
    </row>
    <row r="5" spans="1:43" ht="39.950000000000003" customHeight="1" x14ac:dyDescent="0.2">
      <c r="A5" s="470" t="s">
        <v>7</v>
      </c>
      <c r="B5" s="471" t="s">
        <v>49</v>
      </c>
      <c r="C5" s="469" t="s">
        <v>275</v>
      </c>
      <c r="D5" s="469" t="s">
        <v>226</v>
      </c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</row>
    <row r="6" spans="1:43" ht="39.950000000000003" customHeight="1" x14ac:dyDescent="0.2">
      <c r="A6" s="470"/>
      <c r="B6" s="471"/>
      <c r="C6" s="469"/>
      <c r="D6" s="206" t="s">
        <v>59</v>
      </c>
      <c r="E6" s="206" t="s">
        <v>56</v>
      </c>
      <c r="F6" s="210" t="s">
        <v>9</v>
      </c>
      <c r="G6" s="210" t="s">
        <v>10</v>
      </c>
      <c r="H6" s="210" t="s">
        <v>48</v>
      </c>
      <c r="I6" s="206" t="s">
        <v>11</v>
      </c>
      <c r="J6" s="210" t="s">
        <v>12</v>
      </c>
      <c r="K6" s="206" t="s">
        <v>50</v>
      </c>
      <c r="L6" s="206" t="s">
        <v>150</v>
      </c>
      <c r="M6" s="206" t="s">
        <v>51</v>
      </c>
      <c r="N6" s="206" t="s">
        <v>15</v>
      </c>
      <c r="O6" s="206" t="s">
        <v>16</v>
      </c>
      <c r="P6" s="206" t="s">
        <v>52</v>
      </c>
    </row>
    <row r="7" spans="1:43" s="50" customFormat="1" ht="30" customHeight="1" x14ac:dyDescent="0.2">
      <c r="A7" s="205" t="s">
        <v>21</v>
      </c>
      <c r="B7" s="317" t="s">
        <v>178</v>
      </c>
      <c r="C7" s="75">
        <v>16000000</v>
      </c>
      <c r="D7" s="76">
        <v>14797762.779999999</v>
      </c>
      <c r="E7" s="76">
        <v>14797762.779999999</v>
      </c>
      <c r="F7" s="81">
        <v>1</v>
      </c>
      <c r="G7" s="81"/>
      <c r="H7" s="81"/>
      <c r="I7" s="81"/>
      <c r="J7" s="81"/>
      <c r="K7" s="81"/>
      <c r="L7" s="82"/>
      <c r="M7" s="81"/>
      <c r="N7" s="81"/>
      <c r="O7" s="81">
        <v>1</v>
      </c>
      <c r="P7" s="86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s="50" customFormat="1" ht="30" customHeight="1" x14ac:dyDescent="0.2">
      <c r="A8" s="205" t="s">
        <v>23</v>
      </c>
      <c r="B8" s="317" t="s">
        <v>177</v>
      </c>
      <c r="C8" s="75">
        <v>30000000</v>
      </c>
      <c r="D8" s="76">
        <v>30594005</v>
      </c>
      <c r="E8" s="76">
        <v>30297729</v>
      </c>
      <c r="F8" s="81">
        <v>1</v>
      </c>
      <c r="G8" s="81">
        <v>14</v>
      </c>
      <c r="H8" s="81">
        <v>3</v>
      </c>
      <c r="I8" s="81"/>
      <c r="J8" s="81">
        <v>35</v>
      </c>
      <c r="K8" s="81">
        <v>52</v>
      </c>
      <c r="L8" s="82"/>
      <c r="M8" s="81"/>
      <c r="N8" s="81"/>
      <c r="O8" s="81">
        <v>1</v>
      </c>
      <c r="P8" s="83">
        <v>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s="50" customFormat="1" ht="30" customHeight="1" x14ac:dyDescent="0.2">
      <c r="A9" s="468" t="s">
        <v>25</v>
      </c>
      <c r="B9" s="317" t="s">
        <v>261</v>
      </c>
      <c r="C9" s="75">
        <v>19000000</v>
      </c>
      <c r="D9" s="76">
        <v>20240306.140000001</v>
      </c>
      <c r="E9" s="76">
        <v>19555392.190000001</v>
      </c>
      <c r="F9" s="81">
        <v>1</v>
      </c>
      <c r="G9" s="81"/>
      <c r="H9" s="81">
        <v>1</v>
      </c>
      <c r="I9" s="81"/>
      <c r="J9" s="81">
        <v>11</v>
      </c>
      <c r="K9" s="81">
        <v>12</v>
      </c>
      <c r="L9" s="82"/>
      <c r="M9" s="82"/>
      <c r="N9" s="82"/>
      <c r="O9" s="82">
        <v>1</v>
      </c>
      <c r="P9" s="83">
        <v>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s="50" customFormat="1" ht="30" customHeight="1" x14ac:dyDescent="0.2">
      <c r="A10" s="468"/>
      <c r="B10" s="317" t="s">
        <v>69</v>
      </c>
      <c r="C10" s="75">
        <v>20000000</v>
      </c>
      <c r="D10" s="76">
        <v>15945446.560000001</v>
      </c>
      <c r="E10" s="76">
        <v>17949673.789999999</v>
      </c>
      <c r="F10" s="81">
        <v>1</v>
      </c>
      <c r="G10" s="81"/>
      <c r="H10" s="81"/>
      <c r="I10" s="81"/>
      <c r="J10" s="81">
        <v>31</v>
      </c>
      <c r="K10" s="81">
        <v>31</v>
      </c>
      <c r="L10" s="82"/>
      <c r="M10" s="82"/>
      <c r="N10" s="82"/>
      <c r="O10" s="82">
        <v>1</v>
      </c>
      <c r="P10" s="83">
        <v>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50" customFormat="1" ht="30" customHeight="1" x14ac:dyDescent="0.2">
      <c r="A11" s="468"/>
      <c r="B11" s="317" t="s">
        <v>70</v>
      </c>
      <c r="C11" s="75">
        <v>20000000</v>
      </c>
      <c r="D11" s="76">
        <v>19615172.559999999</v>
      </c>
      <c r="E11" s="76">
        <v>20559071.559999999</v>
      </c>
      <c r="F11" s="81">
        <v>1</v>
      </c>
      <c r="G11" s="81"/>
      <c r="H11" s="81"/>
      <c r="I11" s="81"/>
      <c r="J11" s="81">
        <v>30</v>
      </c>
      <c r="K11" s="81">
        <v>30</v>
      </c>
      <c r="L11" s="82"/>
      <c r="M11" s="87"/>
      <c r="N11" s="82"/>
      <c r="O11" s="82">
        <v>1</v>
      </c>
      <c r="P11" s="83">
        <v>1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s="51" customFormat="1" ht="24.95" customHeight="1" x14ac:dyDescent="0.2">
      <c r="A12" s="400" t="s">
        <v>72</v>
      </c>
      <c r="B12" s="401"/>
      <c r="C12" s="402">
        <v>59000000</v>
      </c>
      <c r="D12" s="402">
        <v>55800925.260000005</v>
      </c>
      <c r="E12" s="402">
        <v>58064137.540000007</v>
      </c>
      <c r="F12" s="403">
        <v>3</v>
      </c>
      <c r="G12" s="403">
        <v>0</v>
      </c>
      <c r="H12" s="403">
        <v>1</v>
      </c>
      <c r="I12" s="403">
        <v>0</v>
      </c>
      <c r="J12" s="403">
        <v>72</v>
      </c>
      <c r="K12" s="403">
        <v>73</v>
      </c>
      <c r="L12" s="403">
        <v>0</v>
      </c>
      <c r="M12" s="403">
        <v>0</v>
      </c>
      <c r="N12" s="403">
        <v>0</v>
      </c>
      <c r="O12" s="403">
        <v>3</v>
      </c>
      <c r="P12" s="404">
        <v>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50" customFormat="1" ht="30" customHeight="1" x14ac:dyDescent="0.2">
      <c r="A13" s="468" t="s">
        <v>26</v>
      </c>
      <c r="B13" s="317" t="s">
        <v>180</v>
      </c>
      <c r="C13" s="75">
        <v>20000000</v>
      </c>
      <c r="D13" s="76">
        <v>22324203.16</v>
      </c>
      <c r="E13" s="76">
        <v>28155960.690000001</v>
      </c>
      <c r="F13" s="81">
        <v>1</v>
      </c>
      <c r="G13" s="81"/>
      <c r="H13" s="81"/>
      <c r="I13" s="81"/>
      <c r="J13" s="81"/>
      <c r="K13" s="81"/>
      <c r="L13" s="82"/>
      <c r="M13" s="82"/>
      <c r="N13" s="82"/>
      <c r="O13" s="82">
        <v>1</v>
      </c>
      <c r="P13" s="83">
        <v>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50" customFormat="1" ht="30" customHeight="1" x14ac:dyDescent="0.2">
      <c r="A14" s="468"/>
      <c r="B14" s="317" t="s">
        <v>179</v>
      </c>
      <c r="C14" s="75">
        <v>20000000</v>
      </c>
      <c r="D14" s="76">
        <v>20000000</v>
      </c>
      <c r="E14" s="76">
        <v>19578961.829999998</v>
      </c>
      <c r="F14" s="81">
        <v>1</v>
      </c>
      <c r="G14" s="81"/>
      <c r="H14" s="81"/>
      <c r="I14" s="81"/>
      <c r="J14" s="81"/>
      <c r="K14" s="81"/>
      <c r="L14" s="82"/>
      <c r="M14" s="82"/>
      <c r="N14" s="82"/>
      <c r="O14" s="82">
        <v>1</v>
      </c>
      <c r="P14" s="83">
        <v>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50" customFormat="1" ht="30" customHeight="1" x14ac:dyDescent="0.2">
      <c r="A15" s="468"/>
      <c r="B15" s="317" t="s">
        <v>262</v>
      </c>
      <c r="C15" s="75">
        <v>19000000</v>
      </c>
      <c r="D15" s="76">
        <v>19623330.34</v>
      </c>
      <c r="E15" s="76">
        <v>16910870.969999999</v>
      </c>
      <c r="F15" s="81">
        <v>1</v>
      </c>
      <c r="G15" s="81"/>
      <c r="H15" s="81"/>
      <c r="I15" s="81"/>
      <c r="J15" s="81"/>
      <c r="K15" s="81"/>
      <c r="L15" s="82"/>
      <c r="M15" s="82"/>
      <c r="N15" s="82"/>
      <c r="O15" s="82">
        <v>1</v>
      </c>
      <c r="P15" s="83">
        <v>1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50" customFormat="1" ht="24.95" customHeight="1" x14ac:dyDescent="0.2">
      <c r="A16" s="400" t="s">
        <v>84</v>
      </c>
      <c r="B16" s="401"/>
      <c r="C16" s="402">
        <v>59000000</v>
      </c>
      <c r="D16" s="402">
        <v>61947533.5</v>
      </c>
      <c r="E16" s="402">
        <v>64645793.489999995</v>
      </c>
      <c r="F16" s="403">
        <v>3</v>
      </c>
      <c r="G16" s="403">
        <v>0</v>
      </c>
      <c r="H16" s="403">
        <v>0</v>
      </c>
      <c r="I16" s="403">
        <v>0</v>
      </c>
      <c r="J16" s="403">
        <v>0</v>
      </c>
      <c r="K16" s="403">
        <v>0</v>
      </c>
      <c r="L16" s="403">
        <v>0</v>
      </c>
      <c r="M16" s="403">
        <v>0</v>
      </c>
      <c r="N16" s="403">
        <v>0</v>
      </c>
      <c r="O16" s="403">
        <v>3</v>
      </c>
      <c r="P16" s="404">
        <v>1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50" customFormat="1" ht="30" customHeight="1" x14ac:dyDescent="0.2">
      <c r="A17" s="205" t="s">
        <v>27</v>
      </c>
      <c r="B17" s="317" t="s">
        <v>182</v>
      </c>
      <c r="C17" s="80">
        <v>30000000</v>
      </c>
      <c r="D17" s="80">
        <v>29571498.629999999</v>
      </c>
      <c r="E17" s="80">
        <v>29571498.620000001</v>
      </c>
      <c r="F17" s="92">
        <v>1</v>
      </c>
      <c r="G17" s="92"/>
      <c r="H17" s="92">
        <v>9</v>
      </c>
      <c r="I17" s="92">
        <v>3</v>
      </c>
      <c r="J17" s="92">
        <v>9</v>
      </c>
      <c r="K17" s="81">
        <v>21</v>
      </c>
      <c r="L17" s="92"/>
      <c r="M17" s="92"/>
      <c r="N17" s="92"/>
      <c r="O17" s="92">
        <v>1</v>
      </c>
      <c r="P17" s="83">
        <v>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50" customFormat="1" ht="30" customHeight="1" x14ac:dyDescent="0.2">
      <c r="A18" s="78" t="s">
        <v>28</v>
      </c>
      <c r="B18" s="317" t="s">
        <v>181</v>
      </c>
      <c r="C18" s="75">
        <v>19000000</v>
      </c>
      <c r="D18" s="76">
        <v>16015004.890000001</v>
      </c>
      <c r="E18" s="76">
        <v>16015004.890000001</v>
      </c>
      <c r="F18" s="81">
        <v>1</v>
      </c>
      <c r="G18" s="81"/>
      <c r="H18" s="81"/>
      <c r="I18" s="81"/>
      <c r="J18" s="81"/>
      <c r="K18" s="81">
        <v>0</v>
      </c>
      <c r="L18" s="82"/>
      <c r="M18" s="82"/>
      <c r="N18" s="82"/>
      <c r="O18" s="92">
        <v>1</v>
      </c>
      <c r="P18" s="83">
        <v>0.84289999999999998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50" customFormat="1" ht="45" customHeight="1" x14ac:dyDescent="0.2">
      <c r="A19" s="205" t="s">
        <v>29</v>
      </c>
      <c r="B19" s="317" t="s">
        <v>68</v>
      </c>
      <c r="C19" s="75">
        <v>9000000</v>
      </c>
      <c r="D19" s="77">
        <v>8936614.8000000007</v>
      </c>
      <c r="E19" s="77">
        <v>8936614.5600000005</v>
      </c>
      <c r="F19" s="84">
        <v>1</v>
      </c>
      <c r="G19" s="84"/>
      <c r="H19" s="84"/>
      <c r="I19" s="84"/>
      <c r="J19" s="84"/>
      <c r="K19" s="81">
        <v>0</v>
      </c>
      <c r="L19" s="85"/>
      <c r="M19" s="92"/>
      <c r="N19" s="92"/>
      <c r="O19" s="92">
        <v>1</v>
      </c>
      <c r="P19" s="83">
        <v>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50" customFormat="1" ht="30" customHeight="1" x14ac:dyDescent="0.2">
      <c r="A20" s="472" t="s">
        <v>60</v>
      </c>
      <c r="B20" s="317" t="s">
        <v>183</v>
      </c>
      <c r="C20" s="79">
        <v>30000000</v>
      </c>
      <c r="D20" s="76">
        <v>29613542.75</v>
      </c>
      <c r="E20" s="76">
        <v>29540549.829999998</v>
      </c>
      <c r="F20" s="81">
        <v>1</v>
      </c>
      <c r="G20" s="81">
        <v>17</v>
      </c>
      <c r="H20" s="81">
        <v>4</v>
      </c>
      <c r="I20" s="81"/>
      <c r="J20" s="81">
        <v>35</v>
      </c>
      <c r="K20" s="81">
        <v>56</v>
      </c>
      <c r="L20" s="82"/>
      <c r="M20" s="81"/>
      <c r="N20" s="81"/>
      <c r="O20" s="81">
        <v>1</v>
      </c>
      <c r="P20" s="83">
        <v>1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50" customFormat="1" ht="30" customHeight="1" x14ac:dyDescent="0.2">
      <c r="A21" s="473"/>
      <c r="B21" s="317" t="s">
        <v>184</v>
      </c>
      <c r="C21" s="79">
        <v>30000000</v>
      </c>
      <c r="D21" s="76">
        <v>29775289.879999999</v>
      </c>
      <c r="E21" s="76">
        <v>26458138.109999999</v>
      </c>
      <c r="F21" s="81">
        <v>1</v>
      </c>
      <c r="G21" s="81">
        <v>17</v>
      </c>
      <c r="H21" s="81">
        <v>4</v>
      </c>
      <c r="I21" s="81"/>
      <c r="J21" s="81">
        <v>35</v>
      </c>
      <c r="K21" s="81">
        <v>56</v>
      </c>
      <c r="L21" s="82"/>
      <c r="M21" s="81"/>
      <c r="N21" s="81"/>
      <c r="O21" s="81">
        <v>1</v>
      </c>
      <c r="P21" s="83">
        <v>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50" customFormat="1" ht="30" customHeight="1" x14ac:dyDescent="0.2">
      <c r="A22" s="474"/>
      <c r="B22" s="317" t="s">
        <v>263</v>
      </c>
      <c r="C22" s="75">
        <v>30000000</v>
      </c>
      <c r="D22" s="76">
        <v>29942882.329999998</v>
      </c>
      <c r="E22" s="76">
        <v>30941148.16</v>
      </c>
      <c r="F22" s="81">
        <v>1</v>
      </c>
      <c r="G22" s="81">
        <v>17</v>
      </c>
      <c r="H22" s="81">
        <v>4</v>
      </c>
      <c r="I22" s="81"/>
      <c r="J22" s="81">
        <v>35</v>
      </c>
      <c r="K22" s="81">
        <v>56</v>
      </c>
      <c r="L22" s="82"/>
      <c r="M22" s="81"/>
      <c r="N22" s="81"/>
      <c r="O22" s="81">
        <v>1</v>
      </c>
      <c r="P22" s="83">
        <v>1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51" customFormat="1" ht="24.95" customHeight="1" x14ac:dyDescent="0.2">
      <c r="A23" s="400" t="s">
        <v>62</v>
      </c>
      <c r="B23" s="401"/>
      <c r="C23" s="402">
        <v>90000000</v>
      </c>
      <c r="D23" s="402">
        <v>89331714.959999993</v>
      </c>
      <c r="E23" s="402">
        <v>86939836.099999994</v>
      </c>
      <c r="F23" s="403">
        <v>3</v>
      </c>
      <c r="G23" s="403">
        <v>51</v>
      </c>
      <c r="H23" s="403">
        <v>12</v>
      </c>
      <c r="I23" s="403">
        <v>0</v>
      </c>
      <c r="J23" s="403">
        <v>105</v>
      </c>
      <c r="K23" s="403">
        <v>168</v>
      </c>
      <c r="L23" s="403">
        <v>0</v>
      </c>
      <c r="M23" s="403">
        <v>0</v>
      </c>
      <c r="N23" s="403">
        <v>0</v>
      </c>
      <c r="O23" s="403">
        <v>3</v>
      </c>
      <c r="P23" s="404">
        <v>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50" customFormat="1" ht="30" customHeight="1" x14ac:dyDescent="0.2">
      <c r="A24" s="205" t="s">
        <v>32</v>
      </c>
      <c r="B24" s="317" t="s">
        <v>190</v>
      </c>
      <c r="C24" s="80">
        <v>5000000</v>
      </c>
      <c r="D24" s="76">
        <v>5000000</v>
      </c>
      <c r="E24" s="76">
        <v>5000000</v>
      </c>
      <c r="F24" s="81">
        <v>1</v>
      </c>
      <c r="G24" s="81"/>
      <c r="H24" s="81"/>
      <c r="I24" s="81"/>
      <c r="J24" s="81"/>
      <c r="K24" s="81"/>
      <c r="L24" s="82"/>
      <c r="M24" s="82"/>
      <c r="N24" s="81"/>
      <c r="O24" s="81">
        <v>1</v>
      </c>
      <c r="P24" s="83">
        <v>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50" customFormat="1" ht="30" customHeight="1" x14ac:dyDescent="0.2">
      <c r="A25" s="389" t="s">
        <v>34</v>
      </c>
      <c r="B25" s="317" t="s">
        <v>191</v>
      </c>
      <c r="C25" s="80">
        <v>15500000</v>
      </c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50" customFormat="1" ht="30" customHeight="1" x14ac:dyDescent="0.2">
      <c r="A26" s="464" t="s">
        <v>36</v>
      </c>
      <c r="B26" s="317" t="s">
        <v>85</v>
      </c>
      <c r="C26" s="80">
        <v>31000000</v>
      </c>
      <c r="D26" s="76">
        <v>29225611.489999998</v>
      </c>
      <c r="E26" s="76">
        <v>29225611.489999998</v>
      </c>
      <c r="F26" s="81">
        <v>1</v>
      </c>
      <c r="G26" s="81"/>
      <c r="H26" s="81"/>
      <c r="I26" s="81"/>
      <c r="J26" s="81">
        <v>5</v>
      </c>
      <c r="K26" s="81">
        <v>5</v>
      </c>
      <c r="L26" s="81"/>
      <c r="M26" s="81"/>
      <c r="N26" s="81"/>
      <c r="O26" s="81">
        <v>1</v>
      </c>
      <c r="P26" s="83">
        <v>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50" customFormat="1" ht="30" customHeight="1" x14ac:dyDescent="0.2">
      <c r="A27" s="465"/>
      <c r="B27" s="317" t="s">
        <v>192</v>
      </c>
      <c r="C27" s="80">
        <v>19000000</v>
      </c>
      <c r="D27" s="76">
        <v>20931268.699999999</v>
      </c>
      <c r="E27" s="76">
        <v>992029.68</v>
      </c>
      <c r="F27" s="81">
        <v>1</v>
      </c>
      <c r="G27" s="81">
        <v>3</v>
      </c>
      <c r="H27" s="81"/>
      <c r="I27" s="81"/>
      <c r="J27" s="81">
        <v>2</v>
      </c>
      <c r="K27" s="81">
        <v>5</v>
      </c>
      <c r="L27" s="81"/>
      <c r="M27" s="81"/>
      <c r="N27" s="81"/>
      <c r="O27" s="81">
        <v>1</v>
      </c>
      <c r="P27" s="83">
        <v>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50" customFormat="1" ht="24.95" customHeight="1" x14ac:dyDescent="0.2">
      <c r="A28" s="400" t="s">
        <v>81</v>
      </c>
      <c r="B28" s="401"/>
      <c r="C28" s="402">
        <v>50000000</v>
      </c>
      <c r="D28" s="402">
        <v>50156880.189999998</v>
      </c>
      <c r="E28" s="402">
        <v>30217641.169999998</v>
      </c>
      <c r="F28" s="403">
        <v>2</v>
      </c>
      <c r="G28" s="403">
        <v>3</v>
      </c>
      <c r="H28" s="403">
        <v>0</v>
      </c>
      <c r="I28" s="403">
        <v>0</v>
      </c>
      <c r="J28" s="403">
        <v>7</v>
      </c>
      <c r="K28" s="403">
        <v>10</v>
      </c>
      <c r="L28" s="403">
        <v>0</v>
      </c>
      <c r="M28" s="403">
        <v>0</v>
      </c>
      <c r="N28" s="403">
        <v>0</v>
      </c>
      <c r="O28" s="403">
        <v>2</v>
      </c>
      <c r="P28" s="404">
        <v>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50" customFormat="1" ht="30" customHeight="1" x14ac:dyDescent="0.2">
      <c r="A29" s="468" t="s">
        <v>37</v>
      </c>
      <c r="B29" s="317" t="s">
        <v>64</v>
      </c>
      <c r="C29" s="80">
        <v>4500000</v>
      </c>
      <c r="D29" s="76">
        <v>4602751</v>
      </c>
      <c r="E29" s="76">
        <v>4602751</v>
      </c>
      <c r="F29" s="81">
        <v>1</v>
      </c>
      <c r="G29" s="81"/>
      <c r="H29" s="81"/>
      <c r="I29" s="81"/>
      <c r="J29" s="81"/>
      <c r="K29" s="81"/>
      <c r="L29" s="82"/>
      <c r="M29" s="87"/>
      <c r="N29" s="87"/>
      <c r="O29" s="81">
        <v>1</v>
      </c>
      <c r="P29" s="83">
        <v>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50" customFormat="1" ht="30" customHeight="1" x14ac:dyDescent="0.2">
      <c r="A30" s="468"/>
      <c r="B30" s="317" t="s">
        <v>264</v>
      </c>
      <c r="C30" s="80">
        <v>19000000</v>
      </c>
      <c r="D30" s="76">
        <v>14993684</v>
      </c>
      <c r="E30" s="76">
        <v>14993684</v>
      </c>
      <c r="F30" s="81">
        <v>1</v>
      </c>
      <c r="G30" s="81"/>
      <c r="H30" s="81"/>
      <c r="I30" s="81"/>
      <c r="J30" s="81"/>
      <c r="K30" s="81"/>
      <c r="L30" s="82"/>
      <c r="M30" s="87"/>
      <c r="N30" s="87"/>
      <c r="O30" s="81">
        <v>1</v>
      </c>
      <c r="P30" s="83">
        <v>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50" customFormat="1" ht="24.95" customHeight="1" x14ac:dyDescent="0.2">
      <c r="A31" s="400" t="s">
        <v>86</v>
      </c>
      <c r="B31" s="401"/>
      <c r="C31" s="402">
        <v>23500000</v>
      </c>
      <c r="D31" s="402">
        <v>19596435</v>
      </c>
      <c r="E31" s="402">
        <v>19596435</v>
      </c>
      <c r="F31" s="403">
        <v>2</v>
      </c>
      <c r="G31" s="403">
        <v>0</v>
      </c>
      <c r="H31" s="403">
        <v>0</v>
      </c>
      <c r="I31" s="403">
        <v>0</v>
      </c>
      <c r="J31" s="403">
        <v>0</v>
      </c>
      <c r="K31" s="403">
        <v>0</v>
      </c>
      <c r="L31" s="403">
        <v>0</v>
      </c>
      <c r="M31" s="403">
        <v>0</v>
      </c>
      <c r="N31" s="403">
        <v>0</v>
      </c>
      <c r="O31" s="403">
        <v>2</v>
      </c>
      <c r="P31" s="404">
        <v>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s="50" customFormat="1" ht="30" customHeight="1" x14ac:dyDescent="0.2">
      <c r="A32" s="468" t="s">
        <v>38</v>
      </c>
      <c r="B32" s="317" t="s">
        <v>193</v>
      </c>
      <c r="C32" s="80">
        <v>19000000</v>
      </c>
      <c r="D32" s="76">
        <v>19002968.75</v>
      </c>
      <c r="E32" s="76">
        <v>18999968.75</v>
      </c>
      <c r="F32" s="81">
        <v>1</v>
      </c>
      <c r="G32" s="81"/>
      <c r="H32" s="81">
        <v>1</v>
      </c>
      <c r="I32" s="81"/>
      <c r="J32" s="81">
        <v>1</v>
      </c>
      <c r="K32" s="81">
        <v>2</v>
      </c>
      <c r="L32" s="82"/>
      <c r="M32" s="87"/>
      <c r="N32" s="82"/>
      <c r="O32" s="82">
        <v>1</v>
      </c>
      <c r="P32" s="83">
        <v>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s="50" customFormat="1" ht="30" customHeight="1" x14ac:dyDescent="0.2">
      <c r="A33" s="468"/>
      <c r="B33" s="317" t="s">
        <v>87</v>
      </c>
      <c r="C33" s="80">
        <v>19000000</v>
      </c>
      <c r="D33" s="76">
        <v>19150307.059999999</v>
      </c>
      <c r="E33" s="76">
        <v>19150307.059999999</v>
      </c>
      <c r="F33" s="81">
        <v>1</v>
      </c>
      <c r="G33" s="81"/>
      <c r="H33" s="81">
        <v>1</v>
      </c>
      <c r="I33" s="81">
        <v>1</v>
      </c>
      <c r="J33" s="81"/>
      <c r="K33" s="81">
        <v>2</v>
      </c>
      <c r="L33" s="82"/>
      <c r="M33" s="87"/>
      <c r="N33" s="82"/>
      <c r="O33" s="82">
        <v>1</v>
      </c>
      <c r="P33" s="83">
        <v>1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s="50" customFormat="1" ht="24.95" customHeight="1" x14ac:dyDescent="0.2">
      <c r="A34" s="400" t="s">
        <v>88</v>
      </c>
      <c r="B34" s="401"/>
      <c r="C34" s="402">
        <v>38000000</v>
      </c>
      <c r="D34" s="402">
        <v>38153275.810000002</v>
      </c>
      <c r="E34" s="402">
        <v>38150275.810000002</v>
      </c>
      <c r="F34" s="403">
        <v>2</v>
      </c>
      <c r="G34" s="403">
        <v>0</v>
      </c>
      <c r="H34" s="403">
        <v>2</v>
      </c>
      <c r="I34" s="403">
        <v>1</v>
      </c>
      <c r="J34" s="403">
        <v>1</v>
      </c>
      <c r="K34" s="403">
        <v>4</v>
      </c>
      <c r="L34" s="403">
        <v>0</v>
      </c>
      <c r="M34" s="403">
        <v>0</v>
      </c>
      <c r="N34" s="403">
        <v>0</v>
      </c>
      <c r="O34" s="403">
        <v>2</v>
      </c>
      <c r="P34" s="404">
        <v>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s="50" customFormat="1" ht="30" customHeight="1" x14ac:dyDescent="0.2">
      <c r="A35" s="472" t="s">
        <v>40</v>
      </c>
      <c r="B35" s="317" t="s">
        <v>61</v>
      </c>
      <c r="C35" s="80">
        <v>18500000</v>
      </c>
      <c r="D35" s="76">
        <v>18500000</v>
      </c>
      <c r="E35" s="76">
        <v>18500000</v>
      </c>
      <c r="F35" s="81">
        <v>1</v>
      </c>
      <c r="G35" s="81"/>
      <c r="H35" s="81">
        <v>6</v>
      </c>
      <c r="I35" s="81"/>
      <c r="J35" s="81">
        <v>16</v>
      </c>
      <c r="K35" s="81">
        <v>22</v>
      </c>
      <c r="L35" s="82"/>
      <c r="M35" s="82"/>
      <c r="N35" s="82"/>
      <c r="O35" s="82">
        <v>1</v>
      </c>
      <c r="P35" s="83">
        <v>1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s="50" customFormat="1" ht="30" customHeight="1" x14ac:dyDescent="0.2">
      <c r="A36" s="473"/>
      <c r="B36" s="317" t="s">
        <v>89</v>
      </c>
      <c r="C36" s="80">
        <v>19000000</v>
      </c>
      <c r="D36" s="76">
        <v>19000000</v>
      </c>
      <c r="E36" s="76">
        <v>19000000</v>
      </c>
      <c r="F36" s="81">
        <v>1</v>
      </c>
      <c r="G36" s="81"/>
      <c r="H36" s="81">
        <v>6</v>
      </c>
      <c r="I36" s="81"/>
      <c r="J36" s="81">
        <v>16</v>
      </c>
      <c r="K36" s="81">
        <v>22</v>
      </c>
      <c r="L36" s="82"/>
      <c r="M36" s="82"/>
      <c r="N36" s="82"/>
      <c r="O36" s="82">
        <v>1</v>
      </c>
      <c r="P36" s="83">
        <v>1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s="50" customFormat="1" ht="30" customHeight="1" x14ac:dyDescent="0.2">
      <c r="A37" s="474"/>
      <c r="B37" s="317" t="s">
        <v>194</v>
      </c>
      <c r="C37" s="103">
        <v>15500000</v>
      </c>
      <c r="D37" s="104">
        <v>15500000</v>
      </c>
      <c r="E37" s="104">
        <v>15500000</v>
      </c>
      <c r="F37" s="82">
        <v>1</v>
      </c>
      <c r="G37" s="82">
        <v>3</v>
      </c>
      <c r="H37" s="82">
        <v>4</v>
      </c>
      <c r="I37" s="82"/>
      <c r="J37" s="82">
        <v>25</v>
      </c>
      <c r="K37" s="81">
        <v>32</v>
      </c>
      <c r="L37" s="82"/>
      <c r="M37" s="82"/>
      <c r="N37" s="82"/>
      <c r="O37" s="82">
        <v>1</v>
      </c>
      <c r="P37" s="105">
        <v>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50" customFormat="1" ht="24.95" customHeight="1" x14ac:dyDescent="0.2">
      <c r="A38" s="400" t="s">
        <v>82</v>
      </c>
      <c r="B38" s="401"/>
      <c r="C38" s="402">
        <v>53000000</v>
      </c>
      <c r="D38" s="402">
        <v>53000000</v>
      </c>
      <c r="E38" s="402">
        <v>53000000</v>
      </c>
      <c r="F38" s="403">
        <v>3</v>
      </c>
      <c r="G38" s="403">
        <v>3</v>
      </c>
      <c r="H38" s="403">
        <v>16</v>
      </c>
      <c r="I38" s="403">
        <v>0</v>
      </c>
      <c r="J38" s="403">
        <v>57</v>
      </c>
      <c r="K38" s="403">
        <v>76</v>
      </c>
      <c r="L38" s="403">
        <v>0</v>
      </c>
      <c r="M38" s="403">
        <v>0</v>
      </c>
      <c r="N38" s="403">
        <v>0</v>
      </c>
      <c r="O38" s="403">
        <v>3</v>
      </c>
      <c r="P38" s="404">
        <v>1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50" customFormat="1" ht="30" customHeight="1" x14ac:dyDescent="0.2">
      <c r="A39" s="466" t="s">
        <v>43</v>
      </c>
      <c r="B39" s="317" t="s">
        <v>65</v>
      </c>
      <c r="C39" s="80">
        <v>9000000</v>
      </c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s="50" customFormat="1" ht="30" customHeight="1" x14ac:dyDescent="0.2">
      <c r="A40" s="467"/>
      <c r="B40" s="317" t="s">
        <v>71</v>
      </c>
      <c r="C40" s="80">
        <v>10000000</v>
      </c>
      <c r="D40" s="76">
        <v>22885283.84</v>
      </c>
      <c r="E40" s="76">
        <v>22885283.399999999</v>
      </c>
      <c r="F40" s="81">
        <v>1</v>
      </c>
      <c r="G40" s="81"/>
      <c r="H40" s="81"/>
      <c r="I40" s="81"/>
      <c r="J40" s="81"/>
      <c r="K40" s="81"/>
      <c r="L40" s="82"/>
      <c r="M40" s="81"/>
      <c r="N40" s="81"/>
      <c r="O40" s="81">
        <v>1</v>
      </c>
      <c r="P40" s="83">
        <v>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50" customFormat="1" ht="30" customHeight="1" x14ac:dyDescent="0.2">
      <c r="A41" s="465"/>
      <c r="B41" s="318" t="s">
        <v>83</v>
      </c>
      <c r="C41" s="80"/>
      <c r="D41" s="76"/>
      <c r="E41" s="76"/>
      <c r="F41" s="81"/>
      <c r="G41" s="81"/>
      <c r="H41" s="81"/>
      <c r="I41" s="81"/>
      <c r="J41" s="81"/>
      <c r="K41" s="81"/>
      <c r="L41" s="82"/>
      <c r="M41" s="81"/>
      <c r="N41" s="81"/>
      <c r="O41" s="81"/>
      <c r="P41" s="8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99" customFormat="1" ht="24.95" customHeight="1" x14ac:dyDescent="0.2">
      <c r="A42" s="400" t="s">
        <v>63</v>
      </c>
      <c r="B42" s="401"/>
      <c r="C42" s="402">
        <v>19000000</v>
      </c>
      <c r="D42" s="402">
        <v>22885283.84</v>
      </c>
      <c r="E42" s="402">
        <v>22885283.399999999</v>
      </c>
      <c r="F42" s="403">
        <v>1</v>
      </c>
      <c r="G42" s="403">
        <v>0</v>
      </c>
      <c r="H42" s="403">
        <v>0</v>
      </c>
      <c r="I42" s="403">
        <v>0</v>
      </c>
      <c r="J42" s="403">
        <v>0</v>
      </c>
      <c r="K42" s="403">
        <v>0</v>
      </c>
      <c r="L42" s="403">
        <v>0</v>
      </c>
      <c r="M42" s="403">
        <v>0</v>
      </c>
      <c r="N42" s="403">
        <v>0</v>
      </c>
      <c r="O42" s="403">
        <v>1</v>
      </c>
      <c r="P42" s="404">
        <v>1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s="50" customFormat="1" ht="30" customHeight="1" x14ac:dyDescent="0.2">
      <c r="A43" s="78" t="s">
        <v>44</v>
      </c>
      <c r="B43" s="317" t="s">
        <v>195</v>
      </c>
      <c r="C43" s="80">
        <v>19000000</v>
      </c>
      <c r="D43" s="76">
        <v>13288132.17</v>
      </c>
      <c r="E43" s="76"/>
      <c r="F43" s="81">
        <v>1</v>
      </c>
      <c r="G43" s="81"/>
      <c r="H43" s="81"/>
      <c r="I43" s="81"/>
      <c r="J43" s="81"/>
      <c r="K43" s="81"/>
      <c r="L43" s="82"/>
      <c r="M43" s="81"/>
      <c r="N43" s="81">
        <v>1</v>
      </c>
      <c r="O43" s="87"/>
      <c r="P43" s="83">
        <v>0.6714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s="114" customFormat="1" ht="39.950000000000003" customHeight="1" x14ac:dyDescent="0.2">
      <c r="A44" s="384" t="s">
        <v>8</v>
      </c>
      <c r="B44" s="385"/>
      <c r="C44" s="386">
        <v>535000000</v>
      </c>
      <c r="D44" s="386">
        <v>509075066.82999998</v>
      </c>
      <c r="E44" s="386">
        <v>478118012.36000001</v>
      </c>
      <c r="F44" s="387">
        <v>26</v>
      </c>
      <c r="G44" s="387">
        <v>71</v>
      </c>
      <c r="H44" s="387">
        <v>43</v>
      </c>
      <c r="I44" s="387">
        <v>4</v>
      </c>
      <c r="J44" s="387">
        <v>286</v>
      </c>
      <c r="K44" s="387">
        <v>404</v>
      </c>
      <c r="L44" s="387">
        <v>0</v>
      </c>
      <c r="M44" s="387">
        <v>0</v>
      </c>
      <c r="N44" s="387">
        <v>1</v>
      </c>
      <c r="O44" s="387">
        <v>25</v>
      </c>
      <c r="P44" s="388">
        <v>0.90714375000000003</v>
      </c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</row>
    <row r="45" spans="1:43" s="50" customFormat="1" ht="24.95" customHeight="1" x14ac:dyDescent="0.2">
      <c r="A45" s="115" t="s">
        <v>229</v>
      </c>
      <c r="B45" s="53"/>
      <c r="C45" s="54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50" customFormat="1" ht="24.95" customHeight="1" x14ac:dyDescent="0.2">
      <c r="A46" s="115" t="s">
        <v>243</v>
      </c>
      <c r="B46" s="53"/>
      <c r="C46" s="54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s="50" customFormat="1" ht="24.95" customHeight="1" x14ac:dyDescent="0.2">
      <c r="A47" s="390"/>
      <c r="B47" s="53" t="s">
        <v>255</v>
      </c>
      <c r="C47" s="54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50" customFormat="1" ht="24.95" customHeight="1" x14ac:dyDescent="0.2">
      <c r="A48" s="334"/>
      <c r="B48" s="53" t="s">
        <v>235</v>
      </c>
      <c r="C48" s="5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2:43" s="50" customFormat="1" x14ac:dyDescent="0.2">
      <c r="B49" s="53"/>
      <c r="C49" s="54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2:43" s="50" customFormat="1" x14ac:dyDescent="0.2">
      <c r="B50" s="53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2:43" s="50" customFormat="1" x14ac:dyDescent="0.2">
      <c r="B51" s="53"/>
      <c r="C51" s="5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2:43" s="50" customFormat="1" x14ac:dyDescent="0.2">
      <c r="B52" s="53"/>
      <c r="C52" s="5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2:43" s="50" customFormat="1" x14ac:dyDescent="0.2">
      <c r="B53" s="53"/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2:43" s="50" customFormat="1" x14ac:dyDescent="0.2">
      <c r="B54" s="53"/>
      <c r="C54" s="5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2:43" s="50" customFormat="1" x14ac:dyDescent="0.2">
      <c r="B55" s="53"/>
      <c r="C55" s="54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2:43" s="50" customFormat="1" x14ac:dyDescent="0.2">
      <c r="B56" s="53"/>
      <c r="C56" s="54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2:43" s="50" customFormat="1" x14ac:dyDescent="0.2">
      <c r="B57" s="53"/>
      <c r="C57" s="54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2:43" s="50" customFormat="1" x14ac:dyDescent="0.2">
      <c r="B58" s="53"/>
      <c r="C58" s="54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2:43" s="50" customFormat="1" x14ac:dyDescent="0.2">
      <c r="B59" s="53"/>
      <c r="C59" s="54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2:43" s="50" customFormat="1" x14ac:dyDescent="0.2">
      <c r="B60" s="53"/>
      <c r="C60" s="54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2:43" s="50" customFormat="1" x14ac:dyDescent="0.2">
      <c r="B61" s="53"/>
      <c r="C61" s="54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2:43" s="50" customFormat="1" x14ac:dyDescent="0.2">
      <c r="B62" s="53"/>
      <c r="C62" s="54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2:43" s="50" customFormat="1" x14ac:dyDescent="0.2">
      <c r="B63" s="53"/>
      <c r="C63" s="54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2:43" s="50" customFormat="1" x14ac:dyDescent="0.2">
      <c r="B64" s="53"/>
      <c r="C64" s="54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2:43" s="50" customFormat="1" x14ac:dyDescent="0.2">
      <c r="B65" s="53"/>
      <c r="C65" s="54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2:43" s="50" customFormat="1" x14ac:dyDescent="0.2">
      <c r="B66" s="53"/>
      <c r="C66" s="54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2:43" s="50" customFormat="1" x14ac:dyDescent="0.2">
      <c r="B67" s="53"/>
      <c r="C67" s="54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2:43" s="50" customFormat="1" x14ac:dyDescent="0.2">
      <c r="B68" s="53"/>
      <c r="C68" s="54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2:43" s="50" customFormat="1" x14ac:dyDescent="0.2">
      <c r="B69" s="53"/>
      <c r="C69" s="54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2:43" s="50" customFormat="1" x14ac:dyDescent="0.2">
      <c r="B70" s="53"/>
      <c r="C70" s="54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2:43" s="50" customFormat="1" x14ac:dyDescent="0.2">
      <c r="B71" s="53"/>
      <c r="C71" s="54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2:43" s="50" customFormat="1" x14ac:dyDescent="0.2">
      <c r="B72" s="53"/>
      <c r="C72" s="54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2:43" s="50" customFormat="1" x14ac:dyDescent="0.2">
      <c r="B73" s="53"/>
      <c r="C73" s="54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2:43" s="50" customFormat="1" x14ac:dyDescent="0.2">
      <c r="B74" s="53"/>
      <c r="C74" s="54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2:43" s="50" customFormat="1" x14ac:dyDescent="0.2">
      <c r="B75" s="53"/>
      <c r="C75" s="54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2:43" s="50" customFormat="1" x14ac:dyDescent="0.2">
      <c r="B76" s="53"/>
      <c r="C76" s="54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2:43" s="50" customFormat="1" x14ac:dyDescent="0.2">
      <c r="B77" s="53"/>
      <c r="C77" s="54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2:43" s="50" customFormat="1" x14ac:dyDescent="0.2">
      <c r="B78" s="53"/>
      <c r="C78" s="54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2:43" s="50" customFormat="1" x14ac:dyDescent="0.2">
      <c r="B79" s="53"/>
      <c r="C79" s="54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2:43" s="50" customFormat="1" x14ac:dyDescent="0.2">
      <c r="B80" s="53"/>
      <c r="C80" s="54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2:43" s="50" customFormat="1" x14ac:dyDescent="0.2">
      <c r="B81" s="53"/>
      <c r="C81" s="54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2:43" s="50" customFormat="1" x14ac:dyDescent="0.2">
      <c r="B82" s="53"/>
      <c r="C82" s="54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2:43" s="50" customFormat="1" x14ac:dyDescent="0.2">
      <c r="B83" s="53"/>
      <c r="C83" s="54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2:43" s="50" customFormat="1" x14ac:dyDescent="0.2">
      <c r="B84" s="53"/>
      <c r="C84" s="54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2:43" s="50" customFormat="1" x14ac:dyDescent="0.2">
      <c r="B85" s="53"/>
      <c r="C85" s="54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2:43" s="50" customFormat="1" x14ac:dyDescent="0.2">
      <c r="B86" s="53"/>
      <c r="C86" s="54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2:43" s="50" customFormat="1" x14ac:dyDescent="0.2">
      <c r="B87" s="53"/>
      <c r="C87" s="54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2:43" s="50" customFormat="1" x14ac:dyDescent="0.2">
      <c r="B88" s="53"/>
      <c r="C88" s="54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2:43" s="50" customFormat="1" x14ac:dyDescent="0.2">
      <c r="B89" s="53"/>
      <c r="C89" s="54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2:43" s="50" customFormat="1" x14ac:dyDescent="0.2">
      <c r="B90" s="53"/>
      <c r="C90" s="54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2:43" s="50" customFormat="1" x14ac:dyDescent="0.2">
      <c r="B91" s="53"/>
      <c r="C91" s="54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2:43" s="50" customFormat="1" x14ac:dyDescent="0.2">
      <c r="B92" s="53"/>
      <c r="C92" s="54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2:43" s="50" customFormat="1" x14ac:dyDescent="0.2">
      <c r="B93" s="53"/>
      <c r="C93" s="54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2:43" s="50" customFormat="1" x14ac:dyDescent="0.2">
      <c r="B94" s="53"/>
      <c r="C94" s="54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2:43" s="50" customFormat="1" x14ac:dyDescent="0.2">
      <c r="B95" s="53"/>
      <c r="C95" s="54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2:43" s="50" customFormat="1" x14ac:dyDescent="0.2">
      <c r="B96" s="53"/>
      <c r="C96" s="54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2:43" s="50" customFormat="1" x14ac:dyDescent="0.2">
      <c r="B97" s="53"/>
      <c r="C97" s="54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2:43" s="50" customFormat="1" x14ac:dyDescent="0.2">
      <c r="B98" s="53"/>
      <c r="C98" s="54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2:43" s="50" customFormat="1" x14ac:dyDescent="0.2">
      <c r="B99" s="53"/>
      <c r="C99" s="54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2:43" s="50" customFormat="1" x14ac:dyDescent="0.2">
      <c r="B100" s="53"/>
      <c r="C100" s="54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2:43" s="50" customFormat="1" x14ac:dyDescent="0.2">
      <c r="B101" s="53"/>
      <c r="C101" s="54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2:43" s="50" customFormat="1" x14ac:dyDescent="0.2">
      <c r="B102" s="53"/>
      <c r="C102" s="54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2:43" s="50" customFormat="1" x14ac:dyDescent="0.2">
      <c r="B103" s="53"/>
      <c r="C103" s="54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2:43" s="50" customFormat="1" x14ac:dyDescent="0.2">
      <c r="B104" s="53"/>
      <c r="C104" s="54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2:43" s="50" customFormat="1" x14ac:dyDescent="0.2">
      <c r="B105" s="53"/>
      <c r="C105" s="54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2:43" s="50" customFormat="1" x14ac:dyDescent="0.2">
      <c r="B106" s="53"/>
      <c r="C106" s="54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2:43" s="50" customFormat="1" x14ac:dyDescent="0.2">
      <c r="B107" s="53"/>
      <c r="C107" s="54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2:43" s="50" customFormat="1" x14ac:dyDescent="0.2">
      <c r="B108" s="53"/>
      <c r="C108" s="54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2:43" s="50" customFormat="1" x14ac:dyDescent="0.2">
      <c r="B109" s="53"/>
      <c r="C109" s="54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2:43" s="50" customFormat="1" x14ac:dyDescent="0.2">
      <c r="B110" s="53"/>
      <c r="C110" s="54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2:43" s="50" customFormat="1" x14ac:dyDescent="0.2">
      <c r="B111" s="53"/>
      <c r="C111" s="54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2:43" s="50" customFormat="1" x14ac:dyDescent="0.2">
      <c r="B112" s="53"/>
      <c r="C112" s="54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2:43" s="50" customFormat="1" x14ac:dyDescent="0.2">
      <c r="B113" s="53"/>
      <c r="C113" s="54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2:43" s="50" customFormat="1" x14ac:dyDescent="0.2">
      <c r="B114" s="53"/>
      <c r="C114" s="54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2:43" s="50" customFormat="1" x14ac:dyDescent="0.2">
      <c r="B115" s="53"/>
      <c r="C115" s="54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2:43" s="50" customFormat="1" x14ac:dyDescent="0.2">
      <c r="B116" s="53"/>
      <c r="C116" s="54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2:43" s="50" customFormat="1" x14ac:dyDescent="0.2">
      <c r="B117" s="53"/>
      <c r="C117" s="54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2:43" s="50" customFormat="1" x14ac:dyDescent="0.2">
      <c r="B118" s="53"/>
      <c r="C118" s="54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2:43" s="50" customFormat="1" x14ac:dyDescent="0.2">
      <c r="B119" s="53"/>
      <c r="C119" s="54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2:43" s="50" customFormat="1" x14ac:dyDescent="0.2">
      <c r="B120" s="53"/>
      <c r="C120" s="54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2:43" s="50" customFormat="1" x14ac:dyDescent="0.2">
      <c r="B121" s="53"/>
      <c r="C121" s="54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2:43" s="50" customFormat="1" x14ac:dyDescent="0.2">
      <c r="B122" s="53"/>
      <c r="C122" s="54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2:43" s="50" customFormat="1" x14ac:dyDescent="0.2">
      <c r="B123" s="53"/>
      <c r="C123" s="54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2:43" s="50" customFormat="1" x14ac:dyDescent="0.2">
      <c r="B124" s="53"/>
      <c r="C124" s="54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2:43" s="50" customFormat="1" x14ac:dyDescent="0.2">
      <c r="B125" s="53"/>
      <c r="C125" s="54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2:43" s="50" customFormat="1" x14ac:dyDescent="0.2">
      <c r="B126" s="53"/>
      <c r="C126" s="54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2:43" s="50" customFormat="1" x14ac:dyDescent="0.2">
      <c r="B127" s="53"/>
      <c r="C127" s="54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2:43" s="50" customFormat="1" x14ac:dyDescent="0.2">
      <c r="B128" s="53"/>
      <c r="C128" s="54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2:43" s="50" customFormat="1" x14ac:dyDescent="0.2">
      <c r="B129" s="53"/>
      <c r="C129" s="54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2:43" s="50" customFormat="1" x14ac:dyDescent="0.2">
      <c r="B130" s="53"/>
      <c r="C130" s="54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2:43" s="50" customFormat="1" x14ac:dyDescent="0.2">
      <c r="B131" s="53"/>
      <c r="C131" s="54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2:43" s="50" customFormat="1" x14ac:dyDescent="0.2">
      <c r="B132" s="53"/>
      <c r="C132" s="54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2:43" s="50" customFormat="1" x14ac:dyDescent="0.2">
      <c r="B133" s="53"/>
      <c r="C133" s="54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2:43" s="50" customFormat="1" x14ac:dyDescent="0.2">
      <c r="B134" s="53"/>
      <c r="C134" s="54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2:43" s="50" customFormat="1" x14ac:dyDescent="0.2">
      <c r="B135" s="53"/>
      <c r="C135" s="54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2:43" s="50" customFormat="1" x14ac:dyDescent="0.2">
      <c r="B136" s="53"/>
      <c r="C136" s="54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2:43" s="50" customFormat="1" x14ac:dyDescent="0.2">
      <c r="B137" s="53"/>
      <c r="C137" s="54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2:43" s="50" customFormat="1" x14ac:dyDescent="0.2">
      <c r="B138" s="53"/>
      <c r="C138" s="54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2:43" s="50" customFormat="1" x14ac:dyDescent="0.2">
      <c r="B139" s="53"/>
      <c r="C139" s="54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2:43" s="50" customFormat="1" x14ac:dyDescent="0.2">
      <c r="B140" s="53"/>
      <c r="C140" s="54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2:43" s="50" customFormat="1" x14ac:dyDescent="0.2">
      <c r="B141" s="53"/>
      <c r="C141" s="54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2:43" s="50" customFormat="1" x14ac:dyDescent="0.2">
      <c r="B142" s="53"/>
      <c r="C142" s="54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2:43" s="50" customFormat="1" x14ac:dyDescent="0.2">
      <c r="B143" s="53"/>
      <c r="C143" s="54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2:43" s="50" customFormat="1" x14ac:dyDescent="0.2">
      <c r="B144" s="53"/>
      <c r="C144" s="54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2:43" s="50" customFormat="1" x14ac:dyDescent="0.2">
      <c r="B145" s="53"/>
      <c r="C145" s="54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2:43" s="50" customFormat="1" x14ac:dyDescent="0.2">
      <c r="B146" s="53"/>
      <c r="C146" s="54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2:43" s="50" customFormat="1" x14ac:dyDescent="0.2">
      <c r="B147" s="53"/>
      <c r="C147" s="54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2:43" s="50" customFormat="1" x14ac:dyDescent="0.2">
      <c r="B148" s="53"/>
      <c r="C148" s="54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2:43" s="50" customFormat="1" x14ac:dyDescent="0.2">
      <c r="B149" s="53"/>
      <c r="C149" s="54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2:43" s="50" customFormat="1" x14ac:dyDescent="0.2">
      <c r="B150" s="53"/>
      <c r="C150" s="54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2:43" s="50" customFormat="1" x14ac:dyDescent="0.2">
      <c r="B151" s="53"/>
      <c r="C151" s="54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2:43" s="50" customFormat="1" x14ac:dyDescent="0.2">
      <c r="B152" s="53"/>
      <c r="C152" s="54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2:43" s="50" customFormat="1" x14ac:dyDescent="0.2">
      <c r="B153" s="53"/>
      <c r="C153" s="54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2:43" s="50" customFormat="1" x14ac:dyDescent="0.2">
      <c r="B154" s="53"/>
      <c r="C154" s="54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2:43" s="50" customFormat="1" x14ac:dyDescent="0.2">
      <c r="B155" s="53"/>
      <c r="C155" s="54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2:43" s="50" customFormat="1" x14ac:dyDescent="0.2">
      <c r="B156" s="53"/>
      <c r="C156" s="54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2:43" s="50" customFormat="1" x14ac:dyDescent="0.2">
      <c r="B157" s="53"/>
      <c r="C157" s="54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2:43" s="50" customFormat="1" x14ac:dyDescent="0.2">
      <c r="B158" s="53"/>
      <c r="C158" s="54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2:43" s="50" customFormat="1" x14ac:dyDescent="0.2">
      <c r="B159" s="53"/>
      <c r="C159" s="54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2:43" s="50" customFormat="1" x14ac:dyDescent="0.2">
      <c r="B160" s="53"/>
      <c r="C160" s="54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2:43" s="50" customFormat="1" x14ac:dyDescent="0.2">
      <c r="B161" s="53"/>
      <c r="C161" s="54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2:43" s="50" customFormat="1" x14ac:dyDescent="0.2">
      <c r="B162" s="53"/>
      <c r="C162" s="54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2:43" s="50" customFormat="1" x14ac:dyDescent="0.2">
      <c r="B163" s="53"/>
      <c r="C163" s="54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2:43" s="50" customFormat="1" x14ac:dyDescent="0.2">
      <c r="B164" s="53"/>
      <c r="C164" s="54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2:43" s="50" customFormat="1" x14ac:dyDescent="0.2">
      <c r="B165" s="53"/>
      <c r="C165" s="54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2:43" s="50" customFormat="1" x14ac:dyDescent="0.2">
      <c r="B166" s="53"/>
      <c r="C166" s="54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2:43" s="50" customFormat="1" x14ac:dyDescent="0.2">
      <c r="B167" s="53"/>
      <c r="C167" s="54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2:43" s="50" customFormat="1" x14ac:dyDescent="0.2">
      <c r="B168" s="53"/>
      <c r="C168" s="54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2:43" s="50" customFormat="1" x14ac:dyDescent="0.2">
      <c r="B169" s="53"/>
      <c r="C169" s="54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2:43" s="50" customFormat="1" x14ac:dyDescent="0.2">
      <c r="B170" s="53"/>
      <c r="C170" s="54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2:43" s="50" customFormat="1" x14ac:dyDescent="0.2">
      <c r="B171" s="53"/>
      <c r="C171" s="54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2:43" s="50" customFormat="1" x14ac:dyDescent="0.2">
      <c r="B172" s="53"/>
      <c r="C172" s="54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2:43" s="50" customFormat="1" x14ac:dyDescent="0.2">
      <c r="B173" s="53"/>
      <c r="C173" s="54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2:43" s="50" customFormat="1" x14ac:dyDescent="0.2">
      <c r="B174" s="53"/>
      <c r="C174" s="54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2:43" s="50" customFormat="1" x14ac:dyDescent="0.2">
      <c r="B175" s="53"/>
      <c r="C175" s="54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2:43" s="50" customFormat="1" x14ac:dyDescent="0.2">
      <c r="B176" s="53"/>
      <c r="C176" s="54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2:43" s="50" customFormat="1" x14ac:dyDescent="0.2">
      <c r="B177" s="53"/>
      <c r="C177" s="54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2:43" s="50" customFormat="1" x14ac:dyDescent="0.2">
      <c r="B178" s="53"/>
      <c r="C178" s="54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2:43" s="50" customFormat="1" x14ac:dyDescent="0.2">
      <c r="B179" s="53"/>
      <c r="C179" s="54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2:43" s="50" customFormat="1" x14ac:dyDescent="0.2">
      <c r="B180" s="53"/>
      <c r="C180" s="54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2:43" s="50" customFormat="1" x14ac:dyDescent="0.2">
      <c r="B181" s="53"/>
      <c r="C181" s="54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2:43" s="50" customFormat="1" x14ac:dyDescent="0.2">
      <c r="B182" s="53"/>
      <c r="C182" s="54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2:43" s="50" customFormat="1" x14ac:dyDescent="0.2">
      <c r="B183" s="53"/>
      <c r="C183" s="54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2:43" s="50" customFormat="1" x14ac:dyDescent="0.2">
      <c r="B184" s="53"/>
      <c r="C184" s="54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2:43" s="50" customFormat="1" x14ac:dyDescent="0.2">
      <c r="B185" s="53"/>
      <c r="C185" s="54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2:43" s="50" customFormat="1" x14ac:dyDescent="0.2">
      <c r="B186" s="53"/>
      <c r="C186" s="54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2:43" s="50" customFormat="1" x14ac:dyDescent="0.2">
      <c r="B187" s="53"/>
      <c r="C187" s="54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2:43" s="50" customFormat="1" x14ac:dyDescent="0.2">
      <c r="B188" s="53"/>
      <c r="C188" s="54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2:43" s="50" customFormat="1" x14ac:dyDescent="0.2">
      <c r="B189" s="53"/>
      <c r="C189" s="54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2:43" s="50" customFormat="1" x14ac:dyDescent="0.2">
      <c r="B190" s="53"/>
      <c r="C190" s="54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2:43" s="50" customFormat="1" x14ac:dyDescent="0.2">
      <c r="B191" s="53"/>
      <c r="C191" s="54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2:43" s="50" customFormat="1" x14ac:dyDescent="0.2">
      <c r="B192" s="53"/>
      <c r="C192" s="54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2:43" s="50" customFormat="1" x14ac:dyDescent="0.2">
      <c r="B193" s="53"/>
      <c r="C193" s="54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2:43" s="50" customFormat="1" x14ac:dyDescent="0.2">
      <c r="B194" s="53"/>
      <c r="C194" s="54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2:43" s="50" customFormat="1" x14ac:dyDescent="0.2">
      <c r="B195" s="53"/>
      <c r="C195" s="54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2:43" s="50" customFormat="1" x14ac:dyDescent="0.2">
      <c r="B196" s="53"/>
      <c r="C196" s="54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2:43" s="50" customFormat="1" x14ac:dyDescent="0.2">
      <c r="B197" s="53"/>
      <c r="C197" s="54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2:43" s="50" customFormat="1" x14ac:dyDescent="0.2">
      <c r="B198" s="53"/>
      <c r="C198" s="54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2:43" s="50" customFormat="1" x14ac:dyDescent="0.2">
      <c r="B199" s="53"/>
      <c r="C199" s="54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2:43" s="50" customFormat="1" x14ac:dyDescent="0.2">
      <c r="B200" s="53"/>
      <c r="C200" s="54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2:43" s="50" customFormat="1" x14ac:dyDescent="0.2">
      <c r="B201" s="53"/>
      <c r="C201" s="54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2:43" s="50" customFormat="1" x14ac:dyDescent="0.2">
      <c r="B202" s="53"/>
      <c r="C202" s="54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2:43" s="50" customFormat="1" x14ac:dyDescent="0.2">
      <c r="B203" s="53"/>
      <c r="C203" s="54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2:43" s="50" customFormat="1" x14ac:dyDescent="0.2">
      <c r="B204" s="53"/>
      <c r="C204" s="54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2:43" s="50" customFormat="1" x14ac:dyDescent="0.2">
      <c r="B205" s="53"/>
      <c r="C205" s="54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2:43" s="50" customFormat="1" x14ac:dyDescent="0.2">
      <c r="B206" s="53"/>
      <c r="C206" s="54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2:43" s="50" customFormat="1" x14ac:dyDescent="0.2">
      <c r="B207" s="53"/>
      <c r="C207" s="54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2:43" s="50" customFormat="1" x14ac:dyDescent="0.2">
      <c r="B208" s="53"/>
      <c r="C208" s="54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2:43" s="50" customFormat="1" x14ac:dyDescent="0.2">
      <c r="B209" s="53"/>
      <c r="C209" s="54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2:43" s="50" customFormat="1" x14ac:dyDescent="0.2">
      <c r="B210" s="53"/>
      <c r="C210" s="54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2:43" s="50" customFormat="1" x14ac:dyDescent="0.2">
      <c r="B211" s="53"/>
      <c r="C211" s="54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2:43" s="50" customFormat="1" x14ac:dyDescent="0.2">
      <c r="B212" s="53"/>
      <c r="C212" s="54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2:43" s="50" customFormat="1" x14ac:dyDescent="0.2">
      <c r="B213" s="53"/>
      <c r="C213" s="54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2:43" s="50" customFormat="1" x14ac:dyDescent="0.2">
      <c r="B214" s="53"/>
      <c r="C214" s="54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2:43" s="50" customFormat="1" x14ac:dyDescent="0.2">
      <c r="B215" s="53"/>
      <c r="C215" s="54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2:43" s="50" customFormat="1" x14ac:dyDescent="0.2">
      <c r="B216" s="53"/>
      <c r="C216" s="54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2:43" s="50" customFormat="1" x14ac:dyDescent="0.2">
      <c r="B217" s="53"/>
      <c r="C217" s="54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2:43" s="50" customFormat="1" x14ac:dyDescent="0.2">
      <c r="B218" s="53"/>
      <c r="C218" s="54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2:43" s="50" customFormat="1" x14ac:dyDescent="0.2">
      <c r="B219" s="53"/>
      <c r="C219" s="54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2:43" s="50" customFormat="1" x14ac:dyDescent="0.2">
      <c r="B220" s="53"/>
      <c r="C220" s="54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2:43" s="50" customFormat="1" x14ac:dyDescent="0.2">
      <c r="B221" s="53"/>
      <c r="C221" s="54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2:43" s="50" customFormat="1" x14ac:dyDescent="0.2">
      <c r="B222" s="53"/>
      <c r="C222" s="54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2:43" s="50" customFormat="1" x14ac:dyDescent="0.2">
      <c r="B223" s="53"/>
      <c r="C223" s="54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2:43" s="50" customFormat="1" x14ac:dyDescent="0.2">
      <c r="B224" s="53"/>
      <c r="C224" s="54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2:43" s="50" customFormat="1" x14ac:dyDescent="0.2">
      <c r="B225" s="53"/>
      <c r="C225" s="54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2:43" s="50" customFormat="1" x14ac:dyDescent="0.2">
      <c r="B226" s="53"/>
      <c r="C226" s="54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2:43" s="50" customFormat="1" x14ac:dyDescent="0.2">
      <c r="B227" s="53"/>
      <c r="C227" s="54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2:43" s="50" customFormat="1" x14ac:dyDescent="0.2">
      <c r="B228" s="53"/>
      <c r="C228" s="54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2:43" s="50" customFormat="1" x14ac:dyDescent="0.2">
      <c r="B229" s="53"/>
      <c r="C229" s="54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2:43" s="50" customFormat="1" x14ac:dyDescent="0.2">
      <c r="B230" s="53"/>
      <c r="C230" s="54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2:43" s="50" customFormat="1" x14ac:dyDescent="0.2">
      <c r="B231" s="53"/>
      <c r="C231" s="54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2:43" s="50" customFormat="1" x14ac:dyDescent="0.2">
      <c r="B232" s="53"/>
      <c r="C232" s="54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2:43" s="50" customFormat="1" x14ac:dyDescent="0.2">
      <c r="B233" s="53"/>
      <c r="C233" s="54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2:43" s="50" customFormat="1" x14ac:dyDescent="0.2">
      <c r="B234" s="53"/>
      <c r="C234" s="54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2:43" s="50" customFormat="1" x14ac:dyDescent="0.2">
      <c r="B235" s="53"/>
      <c r="C235" s="54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2:43" s="50" customFormat="1" x14ac:dyDescent="0.2">
      <c r="B236" s="53"/>
      <c r="C236" s="54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2:43" s="50" customFormat="1" x14ac:dyDescent="0.2">
      <c r="B237" s="53"/>
      <c r="C237" s="54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2:43" s="50" customFormat="1" x14ac:dyDescent="0.2">
      <c r="B238" s="53"/>
      <c r="C238" s="54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2:43" s="50" customFormat="1" x14ac:dyDescent="0.2">
      <c r="B239" s="53"/>
      <c r="C239" s="54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2:43" s="50" customFormat="1" x14ac:dyDescent="0.2">
      <c r="B240" s="53"/>
      <c r="C240" s="54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2:43" s="50" customFormat="1" x14ac:dyDescent="0.2">
      <c r="B241" s="53"/>
      <c r="C241" s="54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2:43" s="50" customFormat="1" x14ac:dyDescent="0.2">
      <c r="B242" s="53"/>
      <c r="C242" s="54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2:43" s="50" customFormat="1" x14ac:dyDescent="0.2">
      <c r="B243" s="53"/>
      <c r="C243" s="54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2:43" s="50" customFormat="1" x14ac:dyDescent="0.2">
      <c r="B244" s="53"/>
      <c r="C244" s="54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2:43" s="50" customFormat="1" x14ac:dyDescent="0.2">
      <c r="B245" s="53"/>
      <c r="C245" s="54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2:43" s="50" customFormat="1" x14ac:dyDescent="0.2">
      <c r="B246" s="53"/>
      <c r="C246" s="54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2:43" s="50" customFormat="1" x14ac:dyDescent="0.2">
      <c r="B247" s="53"/>
      <c r="C247" s="54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2:43" s="50" customFormat="1" x14ac:dyDescent="0.2">
      <c r="B248" s="53"/>
      <c r="C248" s="54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2:43" s="50" customFormat="1" x14ac:dyDescent="0.2">
      <c r="B249" s="53"/>
      <c r="C249" s="54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2:43" s="50" customFormat="1" x14ac:dyDescent="0.2">
      <c r="B250" s="53"/>
      <c r="C250" s="54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2:43" s="50" customFormat="1" x14ac:dyDescent="0.2">
      <c r="B251" s="53"/>
      <c r="C251" s="54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2:43" s="50" customFormat="1" x14ac:dyDescent="0.2">
      <c r="B252" s="53"/>
      <c r="C252" s="54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2:43" s="50" customFormat="1" x14ac:dyDescent="0.2">
      <c r="B253" s="53"/>
      <c r="C253" s="54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2:43" s="50" customFormat="1" x14ac:dyDescent="0.2">
      <c r="B254" s="53"/>
      <c r="C254" s="54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2:43" s="50" customFormat="1" x14ac:dyDescent="0.2">
      <c r="B255" s="53"/>
      <c r="C255" s="54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2:43" s="50" customFormat="1" x14ac:dyDescent="0.2">
      <c r="B256" s="53"/>
      <c r="C256" s="54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2:43" s="50" customFormat="1" x14ac:dyDescent="0.2">
      <c r="B257" s="53"/>
      <c r="C257" s="54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2:43" s="50" customFormat="1" x14ac:dyDescent="0.2">
      <c r="B258" s="53"/>
      <c r="C258" s="54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2:43" s="50" customFormat="1" x14ac:dyDescent="0.2">
      <c r="B259" s="53"/>
      <c r="C259" s="54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2:43" s="50" customFormat="1" x14ac:dyDescent="0.2">
      <c r="B260" s="53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2:43" s="50" customFormat="1" x14ac:dyDescent="0.2">
      <c r="B261" s="53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2:43" s="50" customFormat="1" x14ac:dyDescent="0.2">
      <c r="B262" s="53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2:43" s="50" customFormat="1" x14ac:dyDescent="0.2">
      <c r="B263" s="53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2:43" s="50" customFormat="1" x14ac:dyDescent="0.2">
      <c r="B264" s="53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2:43" s="50" customFormat="1" x14ac:dyDescent="0.2">
      <c r="B265" s="53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2:43" s="50" customFormat="1" x14ac:dyDescent="0.2">
      <c r="B266" s="53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2:43" s="50" customFormat="1" x14ac:dyDescent="0.2">
      <c r="B267" s="53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2:43" s="50" customFormat="1" x14ac:dyDescent="0.2">
      <c r="B268" s="53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2:43" s="50" customFormat="1" x14ac:dyDescent="0.2">
      <c r="B269" s="53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2:43" s="50" customFormat="1" x14ac:dyDescent="0.2">
      <c r="B270" s="53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2:43" s="50" customFormat="1" x14ac:dyDescent="0.2">
      <c r="B271" s="53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2:43" s="50" customFormat="1" x14ac:dyDescent="0.2">
      <c r="B272" s="53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2:43" s="50" customFormat="1" x14ac:dyDescent="0.2">
      <c r="B273" s="53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2:43" s="50" customFormat="1" x14ac:dyDescent="0.2">
      <c r="B274" s="53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2:43" s="50" customFormat="1" x14ac:dyDescent="0.2">
      <c r="B275" s="53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2:43" s="50" customFormat="1" x14ac:dyDescent="0.2">
      <c r="B276" s="53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2:43" s="50" customFormat="1" x14ac:dyDescent="0.2">
      <c r="B277" s="53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2:43" s="50" customFormat="1" x14ac:dyDescent="0.2">
      <c r="B278" s="53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2:43" s="50" customFormat="1" x14ac:dyDescent="0.2">
      <c r="B279" s="53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2:43" s="50" customFormat="1" x14ac:dyDescent="0.2">
      <c r="B280" s="53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2:43" s="50" customFormat="1" x14ac:dyDescent="0.2">
      <c r="B281" s="53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2:43" s="50" customFormat="1" x14ac:dyDescent="0.2">
      <c r="B282" s="53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2:43" s="50" customFormat="1" x14ac:dyDescent="0.2">
      <c r="B283" s="53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2:43" s="50" customFormat="1" x14ac:dyDescent="0.2">
      <c r="B284" s="53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2:43" s="50" customFormat="1" x14ac:dyDescent="0.2">
      <c r="B285" s="53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2:43" s="50" customFormat="1" x14ac:dyDescent="0.2">
      <c r="B286" s="53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2:43" s="50" customFormat="1" x14ac:dyDescent="0.2">
      <c r="B287" s="53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2:43" s="50" customFormat="1" x14ac:dyDescent="0.2">
      <c r="B288" s="53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2:43" s="50" customFormat="1" x14ac:dyDescent="0.2">
      <c r="B289" s="53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2:43" s="50" customFormat="1" x14ac:dyDescent="0.2">
      <c r="B290" s="53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2:43" s="50" customFormat="1" x14ac:dyDescent="0.2">
      <c r="B291" s="53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2:43" s="50" customFormat="1" x14ac:dyDescent="0.2">
      <c r="B292" s="53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2:43" s="50" customFormat="1" x14ac:dyDescent="0.2">
      <c r="B293" s="53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2:43" s="50" customFormat="1" x14ac:dyDescent="0.2">
      <c r="B294" s="53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2:43" s="50" customFormat="1" x14ac:dyDescent="0.2">
      <c r="B295" s="53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2:43" s="50" customFormat="1" x14ac:dyDescent="0.2">
      <c r="B296" s="53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2:43" s="50" customFormat="1" x14ac:dyDescent="0.2">
      <c r="B297" s="53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2:43" s="50" customFormat="1" x14ac:dyDescent="0.2">
      <c r="B298" s="53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2:43" s="50" customFormat="1" x14ac:dyDescent="0.2">
      <c r="B299" s="53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2:43" s="50" customFormat="1" x14ac:dyDescent="0.2">
      <c r="B300" s="53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2:43" s="50" customFormat="1" x14ac:dyDescent="0.2">
      <c r="B301" s="53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2:43" s="50" customFormat="1" x14ac:dyDescent="0.2">
      <c r="B302" s="53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2:43" s="50" customFormat="1" x14ac:dyDescent="0.2">
      <c r="B303" s="53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2:43" s="50" customFormat="1" x14ac:dyDescent="0.2">
      <c r="B304" s="53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2:43" s="50" customFormat="1" x14ac:dyDescent="0.2">
      <c r="B305" s="53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2:43" s="50" customFormat="1" x14ac:dyDescent="0.2">
      <c r="B306" s="53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2:43" s="50" customFormat="1" x14ac:dyDescent="0.2">
      <c r="B307" s="53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2:43" s="50" customFormat="1" x14ac:dyDescent="0.2">
      <c r="B308" s="53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2:43" s="50" customFormat="1" x14ac:dyDescent="0.2">
      <c r="B309" s="53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2:43" s="50" customFormat="1" x14ac:dyDescent="0.2">
      <c r="B310" s="53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2:43" s="50" customFormat="1" x14ac:dyDescent="0.2">
      <c r="B311" s="53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2:43" s="50" customFormat="1" x14ac:dyDescent="0.2">
      <c r="B312" s="53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2:43" s="50" customFormat="1" x14ac:dyDescent="0.2">
      <c r="B313" s="53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2:43" s="50" customFormat="1" x14ac:dyDescent="0.2">
      <c r="B314" s="53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2:43" s="50" customFormat="1" x14ac:dyDescent="0.2">
      <c r="B315" s="53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2:43" s="50" customFormat="1" x14ac:dyDescent="0.2">
      <c r="B316" s="53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2:43" s="50" customFormat="1" x14ac:dyDescent="0.2">
      <c r="B317" s="53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2:43" s="50" customFormat="1" x14ac:dyDescent="0.2">
      <c r="B318" s="53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2:43" s="50" customFormat="1" x14ac:dyDescent="0.2">
      <c r="B319" s="53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2:43" s="50" customFormat="1" x14ac:dyDescent="0.2">
      <c r="B320" s="53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2:43" s="50" customFormat="1" x14ac:dyDescent="0.2">
      <c r="B321" s="53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2:43" s="50" customFormat="1" x14ac:dyDescent="0.2">
      <c r="B322" s="53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2:43" s="50" customFormat="1" x14ac:dyDescent="0.2">
      <c r="B323" s="53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2:43" s="50" customFormat="1" x14ac:dyDescent="0.2">
      <c r="B324" s="53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2:43" s="50" customFormat="1" x14ac:dyDescent="0.2">
      <c r="B325" s="53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2:43" s="50" customFormat="1" x14ac:dyDescent="0.2">
      <c r="B326" s="53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2:43" s="50" customFormat="1" x14ac:dyDescent="0.2">
      <c r="B327" s="53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2:43" s="50" customFormat="1" x14ac:dyDescent="0.2">
      <c r="B328" s="53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2:43" s="50" customFormat="1" x14ac:dyDescent="0.2">
      <c r="B329" s="53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2:43" s="50" customFormat="1" x14ac:dyDescent="0.2">
      <c r="B330" s="53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2:43" s="50" customFormat="1" x14ac:dyDescent="0.2">
      <c r="B331" s="53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2:43" s="50" customFormat="1" x14ac:dyDescent="0.2">
      <c r="B332" s="53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2:43" s="50" customFormat="1" x14ac:dyDescent="0.2">
      <c r="B333" s="53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2:43" s="50" customFormat="1" x14ac:dyDescent="0.2">
      <c r="B334" s="53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2:43" s="50" customFormat="1" x14ac:dyDescent="0.2">
      <c r="B335" s="53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2:43" s="50" customFormat="1" x14ac:dyDescent="0.2">
      <c r="B336" s="53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2:43" s="50" customFormat="1" x14ac:dyDescent="0.2">
      <c r="B337" s="53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2:43" s="50" customFormat="1" x14ac:dyDescent="0.2">
      <c r="B338" s="53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2:43" s="50" customFormat="1" x14ac:dyDescent="0.2">
      <c r="B339" s="53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2:43" s="50" customFormat="1" x14ac:dyDescent="0.2">
      <c r="B340" s="53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2:43" s="50" customFormat="1" x14ac:dyDescent="0.2">
      <c r="B341" s="53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2:43" s="50" customFormat="1" x14ac:dyDescent="0.2">
      <c r="B342" s="53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2:43" s="50" customFormat="1" x14ac:dyDescent="0.2">
      <c r="B343" s="53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2:43" s="50" customFormat="1" x14ac:dyDescent="0.2">
      <c r="B344" s="53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2:43" s="50" customFormat="1" x14ac:dyDescent="0.2">
      <c r="B345" s="53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2:43" s="50" customFormat="1" x14ac:dyDescent="0.2">
      <c r="B346" s="53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2:43" s="50" customFormat="1" x14ac:dyDescent="0.2">
      <c r="B347" s="53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2:43" s="50" customFormat="1" x14ac:dyDescent="0.2">
      <c r="B348" s="53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2:43" s="50" customFormat="1" x14ac:dyDescent="0.2">
      <c r="B349" s="53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2:43" s="50" customFormat="1" x14ac:dyDescent="0.2">
      <c r="B350" s="53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2:43" s="50" customFormat="1" x14ac:dyDescent="0.2">
      <c r="B351" s="53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2:43" s="50" customFormat="1" x14ac:dyDescent="0.2">
      <c r="B352" s="53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2:43" s="50" customFormat="1" x14ac:dyDescent="0.2">
      <c r="B353" s="53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2:43" s="50" customFormat="1" x14ac:dyDescent="0.2">
      <c r="B354" s="53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2:43" s="50" customFormat="1" x14ac:dyDescent="0.2">
      <c r="B355" s="53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2:43" s="50" customFormat="1" x14ac:dyDescent="0.2">
      <c r="B356" s="53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2:43" s="50" customFormat="1" x14ac:dyDescent="0.2">
      <c r="B357" s="53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2:43" s="50" customFormat="1" x14ac:dyDescent="0.2">
      <c r="B358" s="53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2:43" s="50" customFormat="1" x14ac:dyDescent="0.2">
      <c r="B359" s="53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2:43" s="50" customFormat="1" x14ac:dyDescent="0.2">
      <c r="B360" s="53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2:43" s="50" customFormat="1" x14ac:dyDescent="0.2">
      <c r="B361" s="53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2:43" s="50" customFormat="1" x14ac:dyDescent="0.2">
      <c r="B362" s="53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2:43" s="50" customFormat="1" x14ac:dyDescent="0.2">
      <c r="B363" s="53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2:43" s="50" customFormat="1" x14ac:dyDescent="0.2">
      <c r="B364" s="53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2:43" s="50" customFormat="1" x14ac:dyDescent="0.2">
      <c r="B365" s="53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2:43" s="50" customFormat="1" x14ac:dyDescent="0.2">
      <c r="B366" s="53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2:43" s="50" customFormat="1" x14ac:dyDescent="0.2">
      <c r="B367" s="53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2:43" s="50" customFormat="1" x14ac:dyDescent="0.2">
      <c r="B368" s="53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2:43" s="50" customFormat="1" x14ac:dyDescent="0.2">
      <c r="B369" s="53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2:43" s="50" customFormat="1" x14ac:dyDescent="0.2">
      <c r="B370" s="53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2:43" s="50" customFormat="1" x14ac:dyDescent="0.2">
      <c r="B371" s="53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2:43" s="50" customFormat="1" x14ac:dyDescent="0.2">
      <c r="B372" s="53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2:43" s="50" customFormat="1" x14ac:dyDescent="0.2">
      <c r="B373" s="53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2:43" s="50" customFormat="1" x14ac:dyDescent="0.2">
      <c r="B374" s="53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2:43" s="50" customFormat="1" x14ac:dyDescent="0.2">
      <c r="B375" s="53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2:43" s="50" customFormat="1" x14ac:dyDescent="0.2">
      <c r="B376" s="53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2:43" s="50" customFormat="1" x14ac:dyDescent="0.2">
      <c r="B377" s="53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2:43" s="50" customFormat="1" x14ac:dyDescent="0.2">
      <c r="B378" s="53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2:43" s="50" customFormat="1" x14ac:dyDescent="0.2">
      <c r="B379" s="53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2:43" s="50" customFormat="1" x14ac:dyDescent="0.2">
      <c r="B380" s="53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2:43" s="50" customFormat="1" x14ac:dyDescent="0.2">
      <c r="B381" s="53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2:43" s="50" customFormat="1" x14ac:dyDescent="0.2">
      <c r="B382" s="53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2:43" s="50" customFormat="1" x14ac:dyDescent="0.2">
      <c r="B383" s="53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2:43" s="50" customFormat="1" x14ac:dyDescent="0.2">
      <c r="B384" s="53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2:43" s="50" customFormat="1" x14ac:dyDescent="0.2">
      <c r="B385" s="53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2:43" s="50" customFormat="1" x14ac:dyDescent="0.2">
      <c r="B386" s="53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2:43" s="50" customFormat="1" x14ac:dyDescent="0.2">
      <c r="B387" s="53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2:43" s="50" customFormat="1" x14ac:dyDescent="0.2">
      <c r="B388" s="53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2:43" s="50" customFormat="1" x14ac:dyDescent="0.2">
      <c r="B389" s="53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2:43" s="50" customFormat="1" x14ac:dyDescent="0.2">
      <c r="B390" s="53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2:43" s="50" customFormat="1" x14ac:dyDescent="0.2">
      <c r="B391" s="53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2:43" s="50" customFormat="1" x14ac:dyDescent="0.2">
      <c r="B392" s="53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2:43" s="50" customFormat="1" x14ac:dyDescent="0.2">
      <c r="B393" s="53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2:43" s="50" customFormat="1" x14ac:dyDescent="0.2">
      <c r="B394" s="53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2:43" s="50" customFormat="1" x14ac:dyDescent="0.2">
      <c r="B395" s="53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2:43" s="50" customFormat="1" x14ac:dyDescent="0.2">
      <c r="B396" s="53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2:43" s="50" customFormat="1" x14ac:dyDescent="0.2">
      <c r="B397" s="53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2:43" s="50" customFormat="1" x14ac:dyDescent="0.2">
      <c r="B398" s="53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2:43" s="50" customFormat="1" x14ac:dyDescent="0.2">
      <c r="B399" s="53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2:43" s="50" customFormat="1" x14ac:dyDescent="0.2">
      <c r="B400" s="53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2:43" s="50" customFormat="1" x14ac:dyDescent="0.2">
      <c r="B401" s="53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2:43" s="50" customFormat="1" x14ac:dyDescent="0.2">
      <c r="B402" s="53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2:43" s="50" customFormat="1" x14ac:dyDescent="0.2">
      <c r="B403" s="53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2:43" s="50" customFormat="1" x14ac:dyDescent="0.2">
      <c r="B404" s="53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2:43" s="50" customFormat="1" x14ac:dyDescent="0.2">
      <c r="B405" s="53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2:43" s="50" customFormat="1" x14ac:dyDescent="0.2">
      <c r="B406" s="53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2:43" s="50" customFormat="1" x14ac:dyDescent="0.2">
      <c r="B407" s="53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2:43" s="50" customFormat="1" x14ac:dyDescent="0.2">
      <c r="B408" s="53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2:43" s="50" customFormat="1" x14ac:dyDescent="0.2">
      <c r="B409" s="53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2:43" s="50" customFormat="1" x14ac:dyDescent="0.2">
      <c r="B410" s="53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2:43" s="50" customFormat="1" x14ac:dyDescent="0.2">
      <c r="B411" s="53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2:43" s="50" customFormat="1" x14ac:dyDescent="0.2">
      <c r="B412" s="53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2:43" s="50" customFormat="1" x14ac:dyDescent="0.2">
      <c r="B413" s="53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2:43" s="50" customFormat="1" x14ac:dyDescent="0.2">
      <c r="B414" s="53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2:43" s="50" customFormat="1" x14ac:dyDescent="0.2">
      <c r="B415" s="53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2:43" s="50" customFormat="1" x14ac:dyDescent="0.2">
      <c r="B416" s="53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2:43" s="50" customFormat="1" x14ac:dyDescent="0.2">
      <c r="B417" s="53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2:43" s="50" customFormat="1" x14ac:dyDescent="0.2">
      <c r="B418" s="53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2:43" s="50" customFormat="1" x14ac:dyDescent="0.2">
      <c r="B419" s="53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2:43" s="50" customFormat="1" x14ac:dyDescent="0.2">
      <c r="B420" s="53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2:43" s="50" customFormat="1" x14ac:dyDescent="0.2">
      <c r="B421" s="53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2:43" s="50" customFormat="1" x14ac:dyDescent="0.2">
      <c r="B422" s="53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2:43" s="50" customFormat="1" x14ac:dyDescent="0.2">
      <c r="B423" s="53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2:43" s="50" customFormat="1" x14ac:dyDescent="0.2">
      <c r="B424" s="53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2:43" s="50" customFormat="1" x14ac:dyDescent="0.2">
      <c r="B425" s="53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2:43" s="50" customFormat="1" x14ac:dyDescent="0.2">
      <c r="B426" s="53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2:43" s="50" customFormat="1" x14ac:dyDescent="0.2">
      <c r="B427" s="53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2:43" s="50" customFormat="1" x14ac:dyDescent="0.2">
      <c r="B428" s="53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2:43" s="50" customFormat="1" x14ac:dyDescent="0.2">
      <c r="B429" s="53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2:43" s="50" customFormat="1" x14ac:dyDescent="0.2">
      <c r="B430" s="53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2:43" s="50" customFormat="1" x14ac:dyDescent="0.2">
      <c r="B431" s="53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2:43" s="50" customFormat="1" x14ac:dyDescent="0.2">
      <c r="B432" s="53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2:43" s="50" customFormat="1" x14ac:dyDescent="0.2">
      <c r="B433" s="53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2:43" s="50" customFormat="1" x14ac:dyDescent="0.2">
      <c r="B434" s="53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2:43" s="50" customFormat="1" x14ac:dyDescent="0.2">
      <c r="B435" s="53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2:43" s="50" customFormat="1" x14ac:dyDescent="0.2">
      <c r="B436" s="53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2:43" s="50" customFormat="1" x14ac:dyDescent="0.2">
      <c r="B437" s="53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2:43" s="50" customFormat="1" x14ac:dyDescent="0.2">
      <c r="B438" s="53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2:43" s="50" customFormat="1" x14ac:dyDescent="0.2">
      <c r="B439" s="53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2:43" s="50" customFormat="1" x14ac:dyDescent="0.2">
      <c r="B440" s="53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2:43" s="50" customFormat="1" x14ac:dyDescent="0.2">
      <c r="B441" s="53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2:43" s="50" customFormat="1" x14ac:dyDescent="0.2">
      <c r="B442" s="53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2:43" s="50" customFormat="1" x14ac:dyDescent="0.2">
      <c r="B443" s="53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2:43" s="50" customFormat="1" x14ac:dyDescent="0.2">
      <c r="B444" s="53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2:43" s="50" customFormat="1" x14ac:dyDescent="0.2">
      <c r="B445" s="53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2:43" s="50" customFormat="1" x14ac:dyDescent="0.2">
      <c r="B446" s="53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2:43" s="50" customFormat="1" x14ac:dyDescent="0.2">
      <c r="B447" s="53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2:43" s="50" customFormat="1" x14ac:dyDescent="0.2">
      <c r="B448" s="53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2:43" s="50" customFormat="1" x14ac:dyDescent="0.2">
      <c r="B449" s="53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2:43" s="50" customFormat="1" x14ac:dyDescent="0.2">
      <c r="B450" s="53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2:43" s="50" customFormat="1" x14ac:dyDescent="0.2">
      <c r="B451" s="53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2:43" s="50" customFormat="1" x14ac:dyDescent="0.2">
      <c r="B452" s="53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2:43" s="50" customFormat="1" x14ac:dyDescent="0.2">
      <c r="B453" s="53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2:43" s="50" customFormat="1" x14ac:dyDescent="0.2">
      <c r="B454" s="53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2:43" s="50" customFormat="1" x14ac:dyDescent="0.2">
      <c r="B455" s="53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2:43" s="50" customFormat="1" x14ac:dyDescent="0.2">
      <c r="B456" s="53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2:43" s="50" customFormat="1" x14ac:dyDescent="0.2">
      <c r="B457" s="53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2:43" s="50" customFormat="1" x14ac:dyDescent="0.2">
      <c r="B458" s="53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2:43" s="50" customFormat="1" x14ac:dyDescent="0.2">
      <c r="B459" s="53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2:43" s="50" customFormat="1" x14ac:dyDescent="0.2">
      <c r="B460" s="53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2:43" s="50" customFormat="1" x14ac:dyDescent="0.2">
      <c r="B461" s="53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2:43" s="50" customFormat="1" x14ac:dyDescent="0.2">
      <c r="B462" s="53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2:43" s="50" customFormat="1" x14ac:dyDescent="0.2">
      <c r="B463" s="53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2:43" s="50" customFormat="1" x14ac:dyDescent="0.2">
      <c r="B464" s="53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2:43" s="50" customFormat="1" x14ac:dyDescent="0.2">
      <c r="B465" s="53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2:43" s="50" customFormat="1" x14ac:dyDescent="0.2">
      <c r="B466" s="53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2:43" s="50" customFormat="1" x14ac:dyDescent="0.2">
      <c r="B467" s="53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2:43" s="50" customFormat="1" x14ac:dyDescent="0.2">
      <c r="B468" s="53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2:43" s="50" customFormat="1" x14ac:dyDescent="0.2">
      <c r="B469" s="53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2:43" s="50" customFormat="1" x14ac:dyDescent="0.2">
      <c r="B470" s="53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2:43" s="50" customFormat="1" x14ac:dyDescent="0.2">
      <c r="B471" s="53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2:43" s="50" customFormat="1" x14ac:dyDescent="0.2">
      <c r="B472" s="53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2:43" s="50" customFormat="1" x14ac:dyDescent="0.2">
      <c r="B473" s="53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2:43" s="50" customFormat="1" x14ac:dyDescent="0.2">
      <c r="B474" s="53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2:43" s="50" customFormat="1" x14ac:dyDescent="0.2">
      <c r="B475" s="53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2:43" s="50" customFormat="1" x14ac:dyDescent="0.2">
      <c r="B476" s="53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2:43" s="50" customFormat="1" x14ac:dyDescent="0.2">
      <c r="B477" s="53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2:43" s="50" customFormat="1" x14ac:dyDescent="0.2">
      <c r="B478" s="53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2:43" s="50" customFormat="1" x14ac:dyDescent="0.2">
      <c r="B479" s="53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2:43" s="50" customFormat="1" x14ac:dyDescent="0.2">
      <c r="B480" s="53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2:43" s="50" customFormat="1" x14ac:dyDescent="0.2">
      <c r="B481" s="53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2:43" s="50" customFormat="1" x14ac:dyDescent="0.2">
      <c r="B482" s="53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2:43" s="50" customFormat="1" x14ac:dyDescent="0.2">
      <c r="B483" s="53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2:43" s="50" customFormat="1" x14ac:dyDescent="0.2">
      <c r="B484" s="53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2:43" s="50" customFormat="1" x14ac:dyDescent="0.2">
      <c r="B485" s="53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2:43" s="50" customFormat="1" x14ac:dyDescent="0.2">
      <c r="B486" s="53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2:43" s="50" customFormat="1" x14ac:dyDescent="0.2">
      <c r="B487" s="53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2:43" s="50" customFormat="1" x14ac:dyDescent="0.2">
      <c r="B488" s="53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2:43" s="50" customFormat="1" x14ac:dyDescent="0.2">
      <c r="B489" s="53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2:43" s="50" customFormat="1" x14ac:dyDescent="0.2">
      <c r="B490" s="53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2:43" s="50" customFormat="1" x14ac:dyDescent="0.2">
      <c r="B491" s="53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2:43" s="50" customFormat="1" x14ac:dyDescent="0.2">
      <c r="B492" s="53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2:43" s="50" customFormat="1" x14ac:dyDescent="0.2">
      <c r="B493" s="53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2:43" s="50" customFormat="1" x14ac:dyDescent="0.2">
      <c r="B494" s="53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2:43" s="50" customFormat="1" x14ac:dyDescent="0.2">
      <c r="B495" s="53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2:43" s="50" customFormat="1" x14ac:dyDescent="0.2">
      <c r="B496" s="53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2:43" s="50" customFormat="1" x14ac:dyDescent="0.2">
      <c r="B497" s="53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2:43" s="50" customFormat="1" x14ac:dyDescent="0.2">
      <c r="B498" s="53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2:43" s="50" customFormat="1" x14ac:dyDescent="0.2">
      <c r="B499" s="53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2:43" s="50" customFormat="1" x14ac:dyDescent="0.2">
      <c r="B500" s="53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2:43" s="50" customFormat="1" x14ac:dyDescent="0.2">
      <c r="B501" s="53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2:43" s="50" customFormat="1" x14ac:dyDescent="0.2">
      <c r="B502" s="53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2:43" s="50" customFormat="1" x14ac:dyDescent="0.2">
      <c r="B503" s="53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2:43" s="50" customFormat="1" x14ac:dyDescent="0.2">
      <c r="B504" s="53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2:43" s="50" customFormat="1" x14ac:dyDescent="0.2">
      <c r="B505" s="53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2:43" s="50" customFormat="1" x14ac:dyDescent="0.2">
      <c r="B506" s="53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2:43" s="50" customFormat="1" x14ac:dyDescent="0.2">
      <c r="B507" s="53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2:43" s="50" customFormat="1" x14ac:dyDescent="0.2">
      <c r="B508" s="53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2:43" s="50" customFormat="1" x14ac:dyDescent="0.2">
      <c r="B509" s="53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2:43" s="50" customFormat="1" x14ac:dyDescent="0.2">
      <c r="B510" s="53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2:43" s="50" customFormat="1" x14ac:dyDescent="0.2">
      <c r="B511" s="53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2:43" s="50" customFormat="1" x14ac:dyDescent="0.2">
      <c r="B512" s="53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2:43" s="50" customFormat="1" x14ac:dyDescent="0.2">
      <c r="B513" s="53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2:43" s="50" customFormat="1" x14ac:dyDescent="0.2">
      <c r="B514" s="53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2:43" s="50" customFormat="1" x14ac:dyDescent="0.2">
      <c r="B515" s="53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2:43" s="50" customFormat="1" x14ac:dyDescent="0.2">
      <c r="B516" s="53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2:43" s="50" customFormat="1" x14ac:dyDescent="0.2">
      <c r="B517" s="53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2:43" s="50" customFormat="1" x14ac:dyDescent="0.2">
      <c r="B518" s="53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2:43" s="50" customFormat="1" x14ac:dyDescent="0.2">
      <c r="B519" s="53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2:43" s="50" customFormat="1" x14ac:dyDescent="0.2">
      <c r="B520" s="53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2:43" s="50" customFormat="1" x14ac:dyDescent="0.2">
      <c r="B521" s="53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2:43" s="50" customFormat="1" x14ac:dyDescent="0.2">
      <c r="B522" s="53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2:43" s="50" customFormat="1" x14ac:dyDescent="0.2">
      <c r="B523" s="53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2:43" s="50" customFormat="1" x14ac:dyDescent="0.2">
      <c r="B524" s="53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2:43" s="50" customFormat="1" x14ac:dyDescent="0.2">
      <c r="B525" s="53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2:43" s="50" customFormat="1" x14ac:dyDescent="0.2">
      <c r="B526" s="53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2:43" s="50" customFormat="1" x14ac:dyDescent="0.2">
      <c r="B527" s="53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2:43" s="50" customFormat="1" x14ac:dyDescent="0.2">
      <c r="B528" s="53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2:43" s="50" customFormat="1" x14ac:dyDescent="0.2">
      <c r="B529" s="53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2:43" s="50" customFormat="1" x14ac:dyDescent="0.2">
      <c r="B530" s="53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2:43" s="50" customFormat="1" x14ac:dyDescent="0.2">
      <c r="B531" s="53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2:43" s="50" customFormat="1" x14ac:dyDescent="0.2">
      <c r="B532" s="53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2:43" s="50" customFormat="1" x14ac:dyDescent="0.2">
      <c r="B533" s="53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2:43" s="50" customFormat="1" x14ac:dyDescent="0.2">
      <c r="B534" s="53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2:43" s="50" customFormat="1" x14ac:dyDescent="0.2">
      <c r="B535" s="53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2:43" s="50" customFormat="1" x14ac:dyDescent="0.2">
      <c r="B536" s="53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2:43" s="50" customFormat="1" x14ac:dyDescent="0.2">
      <c r="B537" s="53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2:43" s="50" customFormat="1" x14ac:dyDescent="0.2">
      <c r="B538" s="53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2:43" s="50" customFormat="1" x14ac:dyDescent="0.2">
      <c r="B539" s="53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2:43" s="50" customFormat="1" x14ac:dyDescent="0.2">
      <c r="B540" s="53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2:43" s="50" customFormat="1" x14ac:dyDescent="0.2">
      <c r="B541" s="53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2:43" s="50" customFormat="1" x14ac:dyDescent="0.2">
      <c r="B542" s="53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2:43" s="50" customFormat="1" x14ac:dyDescent="0.2">
      <c r="B543" s="53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2:43" s="50" customFormat="1" x14ac:dyDescent="0.2">
      <c r="B544" s="53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2:43" s="50" customFormat="1" x14ac:dyDescent="0.2">
      <c r="B545" s="53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2:43" s="50" customFormat="1" x14ac:dyDescent="0.2">
      <c r="B546" s="53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2:43" s="50" customFormat="1" x14ac:dyDescent="0.2">
      <c r="B547" s="53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2:43" s="50" customFormat="1" x14ac:dyDescent="0.2">
      <c r="B548" s="53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2:43" s="50" customFormat="1" x14ac:dyDescent="0.2">
      <c r="B549" s="53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2:43" s="50" customFormat="1" x14ac:dyDescent="0.2">
      <c r="B550" s="53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2:43" s="50" customFormat="1" x14ac:dyDescent="0.2">
      <c r="B551" s="53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2:43" s="50" customFormat="1" x14ac:dyDescent="0.2">
      <c r="B552" s="53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2:43" s="50" customFormat="1" x14ac:dyDescent="0.2">
      <c r="B553" s="53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2:43" s="50" customFormat="1" x14ac:dyDescent="0.2">
      <c r="B554" s="53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2:43" s="50" customFormat="1" x14ac:dyDescent="0.2">
      <c r="B555" s="53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2:43" s="50" customFormat="1" x14ac:dyDescent="0.2">
      <c r="B556" s="53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2:43" s="50" customFormat="1" x14ac:dyDescent="0.2">
      <c r="B557" s="53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2:43" s="50" customFormat="1" x14ac:dyDescent="0.2">
      <c r="B558" s="53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2:43" s="50" customFormat="1" x14ac:dyDescent="0.2">
      <c r="B559" s="53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2:43" s="50" customFormat="1" x14ac:dyDescent="0.2">
      <c r="B560" s="53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2:43" s="50" customFormat="1" x14ac:dyDescent="0.2">
      <c r="B561" s="53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2:43" s="50" customFormat="1" x14ac:dyDescent="0.2">
      <c r="B562" s="53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2:43" s="50" customFormat="1" x14ac:dyDescent="0.2">
      <c r="B563" s="53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2:43" s="50" customFormat="1" x14ac:dyDescent="0.2">
      <c r="B564" s="53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2:43" s="50" customFormat="1" x14ac:dyDescent="0.2">
      <c r="B565" s="53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2:43" s="50" customFormat="1" x14ac:dyDescent="0.2">
      <c r="B566" s="53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2:43" s="50" customFormat="1" x14ac:dyDescent="0.2">
      <c r="B567" s="53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2:43" s="50" customFormat="1" x14ac:dyDescent="0.2">
      <c r="B568" s="53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2:43" s="50" customFormat="1" x14ac:dyDescent="0.2">
      <c r="B569" s="53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2:43" s="50" customFormat="1" x14ac:dyDescent="0.2">
      <c r="B570" s="53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2:43" s="50" customFormat="1" x14ac:dyDescent="0.2">
      <c r="B571" s="53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2:43" s="50" customFormat="1" x14ac:dyDescent="0.2">
      <c r="B572" s="53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2:43" s="50" customFormat="1" x14ac:dyDescent="0.2">
      <c r="B573" s="53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2:43" s="50" customFormat="1" x14ac:dyDescent="0.2">
      <c r="B574" s="53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2:43" s="50" customFormat="1" x14ac:dyDescent="0.2">
      <c r="B575" s="53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2:43" s="50" customFormat="1" x14ac:dyDescent="0.2">
      <c r="B576" s="53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2:43" s="50" customFormat="1" x14ac:dyDescent="0.2">
      <c r="B577" s="53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2:43" s="50" customFormat="1" x14ac:dyDescent="0.2">
      <c r="B578" s="53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2:43" s="50" customFormat="1" x14ac:dyDescent="0.2">
      <c r="B579" s="53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2:43" s="50" customFormat="1" x14ac:dyDescent="0.2">
      <c r="B580" s="53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2:43" s="50" customFormat="1" x14ac:dyDescent="0.2">
      <c r="B581" s="53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2:43" s="50" customFormat="1" x14ac:dyDescent="0.2">
      <c r="B582" s="53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2:43" s="50" customFormat="1" x14ac:dyDescent="0.2">
      <c r="B583" s="53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2:43" s="50" customFormat="1" x14ac:dyDescent="0.2">
      <c r="B584" s="53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2:43" s="50" customFormat="1" x14ac:dyDescent="0.2">
      <c r="B585" s="53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2:43" s="50" customFormat="1" x14ac:dyDescent="0.2">
      <c r="B586" s="53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2:43" s="50" customFormat="1" x14ac:dyDescent="0.2">
      <c r="B587" s="53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2:43" s="50" customFormat="1" x14ac:dyDescent="0.2">
      <c r="B588" s="53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2:43" s="50" customFormat="1" x14ac:dyDescent="0.2">
      <c r="B589" s="53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2:43" s="50" customFormat="1" x14ac:dyDescent="0.2">
      <c r="B590" s="53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2:43" s="50" customFormat="1" x14ac:dyDescent="0.2">
      <c r="B591" s="53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2:43" s="50" customFormat="1" x14ac:dyDescent="0.2">
      <c r="B592" s="53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2:43" s="50" customFormat="1" x14ac:dyDescent="0.2">
      <c r="B593" s="53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2:43" s="50" customFormat="1" x14ac:dyDescent="0.2">
      <c r="B594" s="53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2:43" s="50" customFormat="1" x14ac:dyDescent="0.2">
      <c r="B595" s="53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2:43" s="50" customFormat="1" x14ac:dyDescent="0.2">
      <c r="B596" s="53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2:43" s="50" customFormat="1" x14ac:dyDescent="0.2">
      <c r="B597" s="53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2:43" s="50" customFormat="1" x14ac:dyDescent="0.2">
      <c r="B598" s="53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2:43" s="50" customFormat="1" x14ac:dyDescent="0.2">
      <c r="B599" s="53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2:43" s="50" customFormat="1" x14ac:dyDescent="0.2">
      <c r="B600" s="53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2:43" s="50" customFormat="1" x14ac:dyDescent="0.2">
      <c r="B601" s="53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2:43" s="50" customFormat="1" x14ac:dyDescent="0.2">
      <c r="B602" s="53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2:43" s="50" customFormat="1" x14ac:dyDescent="0.2">
      <c r="B603" s="53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2:43" s="50" customFormat="1" x14ac:dyDescent="0.2">
      <c r="B604" s="53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2:43" s="50" customFormat="1" x14ac:dyDescent="0.2">
      <c r="B605" s="53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2:43" s="50" customFormat="1" x14ac:dyDescent="0.2">
      <c r="B606" s="53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2:43" s="50" customFormat="1" x14ac:dyDescent="0.2">
      <c r="B607" s="53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2:43" s="50" customFormat="1" x14ac:dyDescent="0.2">
      <c r="B608" s="53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2:43" s="50" customFormat="1" x14ac:dyDescent="0.2">
      <c r="B609" s="53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2:43" s="50" customFormat="1" x14ac:dyDescent="0.2">
      <c r="B610" s="53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2:43" s="50" customFormat="1" x14ac:dyDescent="0.2">
      <c r="B611" s="53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2:43" s="50" customFormat="1" x14ac:dyDescent="0.2">
      <c r="B612" s="53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2:43" s="50" customFormat="1" x14ac:dyDescent="0.2">
      <c r="B613" s="53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2:43" s="50" customFormat="1" x14ac:dyDescent="0.2">
      <c r="B614" s="53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2:43" s="50" customFormat="1" x14ac:dyDescent="0.2">
      <c r="B615" s="53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2:43" s="50" customFormat="1" x14ac:dyDescent="0.2">
      <c r="B616" s="53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2:43" s="50" customFormat="1" x14ac:dyDescent="0.2">
      <c r="B617" s="53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2:43" s="50" customFormat="1" x14ac:dyDescent="0.2">
      <c r="B618" s="53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2:43" s="50" customFormat="1" x14ac:dyDescent="0.2">
      <c r="B619" s="53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2:43" s="50" customFormat="1" x14ac:dyDescent="0.2">
      <c r="B620" s="53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2:43" s="50" customFormat="1" x14ac:dyDescent="0.2">
      <c r="B621" s="53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2:43" s="50" customFormat="1" x14ac:dyDescent="0.2">
      <c r="B622" s="53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2:43" s="50" customFormat="1" x14ac:dyDescent="0.2">
      <c r="B623" s="53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2:43" s="50" customFormat="1" x14ac:dyDescent="0.2">
      <c r="B624" s="53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2:43" s="50" customFormat="1" x14ac:dyDescent="0.2">
      <c r="B625" s="53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2:43" s="50" customFormat="1" x14ac:dyDescent="0.2">
      <c r="B626" s="53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2:43" s="50" customFormat="1" x14ac:dyDescent="0.2">
      <c r="B627" s="53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2:43" s="50" customFormat="1" x14ac:dyDescent="0.2">
      <c r="B628" s="53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2:43" s="50" customFormat="1" x14ac:dyDescent="0.2">
      <c r="B629" s="53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2:43" s="50" customFormat="1" x14ac:dyDescent="0.2">
      <c r="B630" s="53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2:43" s="50" customFormat="1" x14ac:dyDescent="0.2">
      <c r="B631" s="53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2:43" s="50" customFormat="1" x14ac:dyDescent="0.2">
      <c r="B632" s="53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2:43" s="50" customFormat="1" x14ac:dyDescent="0.2">
      <c r="B633" s="53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2:43" s="50" customFormat="1" x14ac:dyDescent="0.2">
      <c r="B634" s="53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2:43" s="50" customFormat="1" x14ac:dyDescent="0.2">
      <c r="B635" s="53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2:43" s="50" customFormat="1" x14ac:dyDescent="0.2">
      <c r="B636" s="53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2:43" s="50" customFormat="1" x14ac:dyDescent="0.2">
      <c r="B637" s="53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2:43" s="50" customFormat="1" x14ac:dyDescent="0.2">
      <c r="B638" s="53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2:43" s="50" customFormat="1" x14ac:dyDescent="0.2">
      <c r="B639" s="53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2:43" s="50" customFormat="1" x14ac:dyDescent="0.2">
      <c r="B640" s="53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2:43" s="50" customFormat="1" x14ac:dyDescent="0.2">
      <c r="B641" s="53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2:43" s="50" customFormat="1" x14ac:dyDescent="0.2">
      <c r="B642" s="53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2:43" s="50" customFormat="1" x14ac:dyDescent="0.2">
      <c r="B643" s="53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2:43" s="50" customFormat="1" x14ac:dyDescent="0.2">
      <c r="B644" s="53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2:43" s="50" customFormat="1" x14ac:dyDescent="0.2">
      <c r="B645" s="53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2:43" s="50" customFormat="1" x14ac:dyDescent="0.2">
      <c r="B646" s="53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2:43" s="50" customFormat="1" x14ac:dyDescent="0.2">
      <c r="B647" s="53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2:43" s="50" customFormat="1" x14ac:dyDescent="0.2">
      <c r="B648" s="53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2:43" s="50" customFormat="1" x14ac:dyDescent="0.2">
      <c r="B649" s="53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2:43" s="50" customFormat="1" x14ac:dyDescent="0.2">
      <c r="B650" s="53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2:43" s="50" customFormat="1" x14ac:dyDescent="0.2">
      <c r="B651" s="53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2:43" s="50" customFormat="1" x14ac:dyDescent="0.2">
      <c r="B652" s="53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2:43" s="50" customFormat="1" x14ac:dyDescent="0.2">
      <c r="B653" s="53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2:43" s="50" customFormat="1" x14ac:dyDescent="0.2">
      <c r="B654" s="53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2:43" s="50" customFormat="1" x14ac:dyDescent="0.2">
      <c r="B655" s="53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2:43" s="50" customFormat="1" x14ac:dyDescent="0.2">
      <c r="B656" s="53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2:43" s="50" customFormat="1" x14ac:dyDescent="0.2">
      <c r="B657" s="53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2:43" s="50" customFormat="1" x14ac:dyDescent="0.2">
      <c r="B658" s="53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2:43" s="50" customFormat="1" x14ac:dyDescent="0.2">
      <c r="B659" s="53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2:43" s="50" customFormat="1" x14ac:dyDescent="0.2">
      <c r="B660" s="53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2:43" s="50" customFormat="1" x14ac:dyDescent="0.2">
      <c r="B661" s="53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2:43" s="50" customFormat="1" x14ac:dyDescent="0.2">
      <c r="B662" s="53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2:43" s="50" customFormat="1" x14ac:dyDescent="0.2">
      <c r="B663" s="53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2:43" s="50" customFormat="1" x14ac:dyDescent="0.2">
      <c r="B664" s="53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2:43" s="50" customFormat="1" x14ac:dyDescent="0.2">
      <c r="B665" s="53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2:43" s="50" customFormat="1" x14ac:dyDescent="0.2">
      <c r="B666" s="53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2:43" s="50" customFormat="1" x14ac:dyDescent="0.2">
      <c r="B667" s="53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2:43" s="50" customFormat="1" x14ac:dyDescent="0.2">
      <c r="B668" s="53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2:43" s="50" customFormat="1" x14ac:dyDescent="0.2">
      <c r="B669" s="53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2:43" s="50" customFormat="1" x14ac:dyDescent="0.2">
      <c r="B670" s="53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2:43" s="50" customFormat="1" x14ac:dyDescent="0.2">
      <c r="B671" s="53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2:43" s="50" customFormat="1" x14ac:dyDescent="0.2">
      <c r="B672" s="53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2:43" s="50" customFormat="1" x14ac:dyDescent="0.2">
      <c r="B673" s="53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2:43" s="50" customFormat="1" x14ac:dyDescent="0.2">
      <c r="B674" s="53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2:43" s="50" customFormat="1" x14ac:dyDescent="0.2">
      <c r="B675" s="53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2:43" s="50" customFormat="1" x14ac:dyDescent="0.2">
      <c r="B676" s="53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2:43" s="50" customFormat="1" x14ac:dyDescent="0.2">
      <c r="B677" s="53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2:43" s="50" customFormat="1" x14ac:dyDescent="0.2">
      <c r="B678" s="53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2:43" s="50" customFormat="1" x14ac:dyDescent="0.2">
      <c r="B679" s="53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2:43" s="50" customFormat="1" x14ac:dyDescent="0.2">
      <c r="B680" s="53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2:43" s="50" customFormat="1" x14ac:dyDescent="0.2">
      <c r="B681" s="53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2:43" s="50" customFormat="1" x14ac:dyDescent="0.2">
      <c r="B682" s="53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2:43" s="50" customFormat="1" x14ac:dyDescent="0.2">
      <c r="B683" s="53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2:43" s="50" customFormat="1" x14ac:dyDescent="0.2">
      <c r="B684" s="53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2:43" s="50" customFormat="1" x14ac:dyDescent="0.2">
      <c r="B685" s="53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2:43" s="50" customFormat="1" x14ac:dyDescent="0.2">
      <c r="B686" s="53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2:43" s="50" customFormat="1" x14ac:dyDescent="0.2">
      <c r="B687" s="53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2:43" s="50" customFormat="1" x14ac:dyDescent="0.2">
      <c r="B688" s="53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2:43" s="50" customFormat="1" x14ac:dyDescent="0.2">
      <c r="B689" s="53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2:43" s="50" customFormat="1" x14ac:dyDescent="0.2">
      <c r="B690" s="53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2:43" s="50" customFormat="1" x14ac:dyDescent="0.2">
      <c r="B691" s="53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2:43" s="50" customFormat="1" x14ac:dyDescent="0.2">
      <c r="B692" s="53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2:43" s="50" customFormat="1" x14ac:dyDescent="0.2">
      <c r="B693" s="53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2:43" s="50" customFormat="1" x14ac:dyDescent="0.2">
      <c r="B694" s="53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2:43" s="50" customFormat="1" x14ac:dyDescent="0.2">
      <c r="B695" s="53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2:43" s="50" customFormat="1" x14ac:dyDescent="0.2">
      <c r="B696" s="53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2:43" s="50" customFormat="1" x14ac:dyDescent="0.2">
      <c r="B697" s="53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2:43" s="50" customFormat="1" x14ac:dyDescent="0.2">
      <c r="B698" s="53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2:43" s="50" customFormat="1" x14ac:dyDescent="0.2">
      <c r="B699" s="53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2:43" s="50" customFormat="1" x14ac:dyDescent="0.2">
      <c r="B700" s="53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2:43" s="50" customFormat="1" x14ac:dyDescent="0.2">
      <c r="B701" s="53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2:43" s="50" customFormat="1" x14ac:dyDescent="0.2">
      <c r="B702" s="53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2:43" s="50" customFormat="1" x14ac:dyDescent="0.2">
      <c r="B703" s="53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2:43" s="50" customFormat="1" x14ac:dyDescent="0.2">
      <c r="B704" s="53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2:43" s="50" customFormat="1" x14ac:dyDescent="0.2">
      <c r="B705" s="53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2:43" s="50" customFormat="1" x14ac:dyDescent="0.2">
      <c r="B706" s="53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2:43" s="50" customFormat="1" x14ac:dyDescent="0.2">
      <c r="B707" s="53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2:43" s="50" customFormat="1" x14ac:dyDescent="0.2">
      <c r="B708" s="53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2:43" s="50" customFormat="1" x14ac:dyDescent="0.2">
      <c r="B709" s="53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2:43" s="50" customFormat="1" x14ac:dyDescent="0.2">
      <c r="B710" s="53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2:43" s="50" customFormat="1" x14ac:dyDescent="0.2">
      <c r="B711" s="53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2:43" s="50" customFormat="1" x14ac:dyDescent="0.2">
      <c r="B712" s="53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2:43" s="50" customFormat="1" x14ac:dyDescent="0.2">
      <c r="B713" s="53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2:43" s="50" customFormat="1" x14ac:dyDescent="0.2">
      <c r="B714" s="53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2:43" s="50" customFormat="1" x14ac:dyDescent="0.2">
      <c r="B715" s="53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2:43" s="50" customFormat="1" x14ac:dyDescent="0.2">
      <c r="B716" s="53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2:43" s="50" customFormat="1" x14ac:dyDescent="0.2">
      <c r="B717" s="53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2:43" s="50" customFormat="1" x14ac:dyDescent="0.2">
      <c r="B718" s="53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2:43" s="50" customFormat="1" x14ac:dyDescent="0.2">
      <c r="B719" s="53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2:43" s="50" customFormat="1" x14ac:dyDescent="0.2">
      <c r="B720" s="53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2:43" s="50" customFormat="1" x14ac:dyDescent="0.2">
      <c r="B721" s="53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2:43" s="50" customFormat="1" x14ac:dyDescent="0.2">
      <c r="B722" s="53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2:43" s="50" customFormat="1" x14ac:dyDescent="0.2">
      <c r="B723" s="53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2:43" s="50" customFormat="1" x14ac:dyDescent="0.2">
      <c r="B724" s="53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2:43" s="50" customFormat="1" x14ac:dyDescent="0.2">
      <c r="B725" s="53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2:43" s="50" customFormat="1" x14ac:dyDescent="0.2">
      <c r="B726" s="53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2:43" s="50" customFormat="1" x14ac:dyDescent="0.2">
      <c r="B727" s="53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2:43" s="50" customFormat="1" x14ac:dyDescent="0.2">
      <c r="B728" s="53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2:43" s="50" customFormat="1" x14ac:dyDescent="0.2">
      <c r="B729" s="53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2:43" s="50" customFormat="1" x14ac:dyDescent="0.2">
      <c r="B730" s="53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2:43" s="50" customFormat="1" x14ac:dyDescent="0.2">
      <c r="B731" s="53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2:43" s="50" customFormat="1" x14ac:dyDescent="0.2">
      <c r="B732" s="53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2:43" s="50" customFormat="1" x14ac:dyDescent="0.2">
      <c r="B733" s="53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2:43" s="50" customFormat="1" x14ac:dyDescent="0.2">
      <c r="B734" s="53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2:43" s="50" customFormat="1" x14ac:dyDescent="0.2">
      <c r="B735" s="53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2:43" s="50" customFormat="1" x14ac:dyDescent="0.2">
      <c r="B736" s="53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2:43" s="50" customFormat="1" x14ac:dyDescent="0.2">
      <c r="B737" s="53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2:43" s="50" customFormat="1" x14ac:dyDescent="0.2">
      <c r="B738" s="53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2:43" s="50" customFormat="1" x14ac:dyDescent="0.2">
      <c r="B739" s="53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2:43" s="50" customFormat="1" x14ac:dyDescent="0.2">
      <c r="B740" s="53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2:43" s="50" customFormat="1" x14ac:dyDescent="0.2">
      <c r="B741" s="53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2:43" s="50" customFormat="1" x14ac:dyDescent="0.2">
      <c r="B742" s="53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2:43" s="50" customFormat="1" x14ac:dyDescent="0.2">
      <c r="B743" s="53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2:43" s="50" customFormat="1" x14ac:dyDescent="0.2">
      <c r="B744" s="53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2:43" s="50" customFormat="1" x14ac:dyDescent="0.2">
      <c r="B745" s="53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2:43" s="50" customFormat="1" x14ac:dyDescent="0.2">
      <c r="B746" s="53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2:43" s="50" customFormat="1" x14ac:dyDescent="0.2">
      <c r="B747" s="53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2:43" s="50" customFormat="1" x14ac:dyDescent="0.2">
      <c r="B748" s="53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2:43" s="50" customFormat="1" x14ac:dyDescent="0.2">
      <c r="B749" s="53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2:43" s="50" customFormat="1" x14ac:dyDescent="0.2">
      <c r="B750" s="53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2:43" s="50" customFormat="1" x14ac:dyDescent="0.2">
      <c r="B751" s="53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2:43" s="50" customFormat="1" x14ac:dyDescent="0.2">
      <c r="B752" s="53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2:43" s="50" customFormat="1" x14ac:dyDescent="0.2">
      <c r="B753" s="53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2:43" s="50" customFormat="1" x14ac:dyDescent="0.2">
      <c r="B754" s="53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2:43" s="50" customFormat="1" x14ac:dyDescent="0.2">
      <c r="B755" s="53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2:43" s="50" customFormat="1" x14ac:dyDescent="0.2">
      <c r="B756" s="53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2:43" s="50" customFormat="1" x14ac:dyDescent="0.2">
      <c r="B757" s="53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2:43" s="50" customFormat="1" x14ac:dyDescent="0.2">
      <c r="B758" s="53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2:43" s="50" customFormat="1" x14ac:dyDescent="0.2">
      <c r="B759" s="53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2:43" s="50" customFormat="1" x14ac:dyDescent="0.2">
      <c r="B760" s="53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2:43" s="50" customFormat="1" x14ac:dyDescent="0.2">
      <c r="B761" s="53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2:43" s="50" customFormat="1" x14ac:dyDescent="0.2">
      <c r="B762" s="53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2:43" s="50" customFormat="1" x14ac:dyDescent="0.2">
      <c r="B763" s="53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2:43" s="50" customFormat="1" x14ac:dyDescent="0.2">
      <c r="B764" s="53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2:43" s="50" customFormat="1" x14ac:dyDescent="0.2">
      <c r="B765" s="53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2:43" s="50" customFormat="1" x14ac:dyDescent="0.2">
      <c r="B766" s="53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2:43" s="50" customFormat="1" x14ac:dyDescent="0.2">
      <c r="B767" s="53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2:43" s="50" customFormat="1" x14ac:dyDescent="0.2">
      <c r="B768" s="53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2:43" s="50" customFormat="1" x14ac:dyDescent="0.2">
      <c r="B769" s="53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2:43" s="50" customFormat="1" x14ac:dyDescent="0.2">
      <c r="B770" s="53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2:43" s="50" customFormat="1" x14ac:dyDescent="0.2">
      <c r="B771" s="53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2:43" s="50" customFormat="1" x14ac:dyDescent="0.2">
      <c r="B772" s="53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2:43" s="50" customFormat="1" x14ac:dyDescent="0.2">
      <c r="B773" s="53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2:43" s="50" customFormat="1" x14ac:dyDescent="0.2">
      <c r="B774" s="53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2:43" s="50" customFormat="1" x14ac:dyDescent="0.2">
      <c r="B775" s="53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2:43" s="50" customFormat="1" x14ac:dyDescent="0.2">
      <c r="B776" s="53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2:43" s="50" customFormat="1" x14ac:dyDescent="0.2">
      <c r="B777" s="53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2:43" s="50" customFormat="1" x14ac:dyDescent="0.2">
      <c r="B778" s="53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2:43" s="50" customFormat="1" x14ac:dyDescent="0.2">
      <c r="B779" s="53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2:43" s="50" customFormat="1" x14ac:dyDescent="0.2">
      <c r="B780" s="53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2:43" s="50" customFormat="1" x14ac:dyDescent="0.2">
      <c r="B781" s="53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2:43" s="50" customFormat="1" x14ac:dyDescent="0.2">
      <c r="B782" s="53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2:43" s="50" customFormat="1" x14ac:dyDescent="0.2">
      <c r="B783" s="53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2:43" s="50" customFormat="1" x14ac:dyDescent="0.2">
      <c r="B784" s="53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2:43" s="50" customFormat="1" x14ac:dyDescent="0.2">
      <c r="B785" s="53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2:43" s="50" customFormat="1" x14ac:dyDescent="0.2">
      <c r="B786" s="53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2:43" s="50" customFormat="1" x14ac:dyDescent="0.2">
      <c r="B787" s="53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2:43" s="50" customFormat="1" x14ac:dyDescent="0.2">
      <c r="B788" s="53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2:43" s="50" customFormat="1" x14ac:dyDescent="0.2">
      <c r="B789" s="53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2:43" s="50" customFormat="1" x14ac:dyDescent="0.2">
      <c r="B790" s="53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2:43" s="50" customFormat="1" x14ac:dyDescent="0.2">
      <c r="B791" s="53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2:43" s="50" customFormat="1" x14ac:dyDescent="0.2">
      <c r="B792" s="53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  <row r="793" spans="2:43" s="50" customFormat="1" x14ac:dyDescent="0.2">
      <c r="B793" s="53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</row>
    <row r="794" spans="2:43" s="50" customFormat="1" x14ac:dyDescent="0.2">
      <c r="B794" s="53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</row>
    <row r="795" spans="2:43" s="50" customFormat="1" x14ac:dyDescent="0.2">
      <c r="B795" s="53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</row>
    <row r="796" spans="2:43" s="50" customFormat="1" x14ac:dyDescent="0.2">
      <c r="B796" s="53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</row>
    <row r="797" spans="2:43" s="50" customFormat="1" x14ac:dyDescent="0.2">
      <c r="B797" s="53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</row>
    <row r="798" spans="2:43" s="50" customFormat="1" x14ac:dyDescent="0.2">
      <c r="B798" s="53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</row>
    <row r="799" spans="2:43" s="50" customFormat="1" x14ac:dyDescent="0.2">
      <c r="B799" s="53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</row>
    <row r="800" spans="2:43" s="50" customFormat="1" x14ac:dyDescent="0.2">
      <c r="B800" s="53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</row>
    <row r="801" spans="2:43" s="50" customFormat="1" x14ac:dyDescent="0.2">
      <c r="B801" s="53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</row>
    <row r="802" spans="2:43" s="50" customFormat="1" x14ac:dyDescent="0.2">
      <c r="B802" s="53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</row>
    <row r="803" spans="2:43" s="50" customFormat="1" x14ac:dyDescent="0.2">
      <c r="B803" s="53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</row>
    <row r="804" spans="2:43" s="50" customFormat="1" x14ac:dyDescent="0.2">
      <c r="B804" s="53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</row>
    <row r="805" spans="2:43" s="50" customFormat="1" x14ac:dyDescent="0.2">
      <c r="B805" s="53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</row>
    <row r="806" spans="2:43" s="50" customFormat="1" x14ac:dyDescent="0.2">
      <c r="B806" s="53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</row>
    <row r="807" spans="2:43" s="50" customFormat="1" x14ac:dyDescent="0.2">
      <c r="B807" s="53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</row>
    <row r="808" spans="2:43" s="50" customFormat="1" x14ac:dyDescent="0.2">
      <c r="B808" s="53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</row>
    <row r="809" spans="2:43" s="50" customFormat="1" x14ac:dyDescent="0.2">
      <c r="B809" s="53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</row>
    <row r="810" spans="2:43" s="50" customFormat="1" x14ac:dyDescent="0.2">
      <c r="B810" s="53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</row>
    <row r="811" spans="2:43" s="50" customFormat="1" x14ac:dyDescent="0.2">
      <c r="B811" s="53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</row>
    <row r="812" spans="2:43" s="50" customFormat="1" x14ac:dyDescent="0.2">
      <c r="B812" s="53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</row>
    <row r="813" spans="2:43" s="50" customFormat="1" x14ac:dyDescent="0.2">
      <c r="B813" s="53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</row>
    <row r="814" spans="2:43" s="50" customFormat="1" x14ac:dyDescent="0.2">
      <c r="B814" s="53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</row>
    <row r="815" spans="2:43" s="50" customFormat="1" x14ac:dyDescent="0.2">
      <c r="B815" s="53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</row>
    <row r="816" spans="2:43" s="50" customFormat="1" x14ac:dyDescent="0.2">
      <c r="B816" s="53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</row>
    <row r="817" spans="2:43" s="50" customFormat="1" x14ac:dyDescent="0.2">
      <c r="B817" s="53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</row>
    <row r="818" spans="2:43" s="50" customFormat="1" x14ac:dyDescent="0.2">
      <c r="B818" s="53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</row>
    <row r="819" spans="2:43" s="50" customFormat="1" x14ac:dyDescent="0.2">
      <c r="B819" s="53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</row>
    <row r="820" spans="2:43" s="50" customFormat="1" x14ac:dyDescent="0.2">
      <c r="B820" s="53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</row>
    <row r="821" spans="2:43" s="50" customFormat="1" x14ac:dyDescent="0.2">
      <c r="B821" s="53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</row>
    <row r="822" spans="2:43" s="50" customFormat="1" x14ac:dyDescent="0.2">
      <c r="B822" s="53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</row>
    <row r="823" spans="2:43" s="50" customFormat="1" x14ac:dyDescent="0.2">
      <c r="B823" s="53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</row>
    <row r="824" spans="2:43" s="50" customFormat="1" x14ac:dyDescent="0.2">
      <c r="B824" s="53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</row>
    <row r="825" spans="2:43" s="50" customFormat="1" x14ac:dyDescent="0.2">
      <c r="B825" s="53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</row>
    <row r="826" spans="2:43" s="50" customFormat="1" x14ac:dyDescent="0.2">
      <c r="B826" s="53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</row>
    <row r="827" spans="2:43" s="50" customFormat="1" x14ac:dyDescent="0.2">
      <c r="B827" s="53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</row>
    <row r="828" spans="2:43" s="50" customFormat="1" x14ac:dyDescent="0.2">
      <c r="B828" s="53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</row>
    <row r="829" spans="2:43" s="50" customFormat="1" x14ac:dyDescent="0.2">
      <c r="B829" s="53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</row>
    <row r="830" spans="2:43" s="50" customFormat="1" x14ac:dyDescent="0.2">
      <c r="B830" s="53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</row>
    <row r="831" spans="2:43" s="50" customFormat="1" x14ac:dyDescent="0.2">
      <c r="B831" s="53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</row>
    <row r="832" spans="2:43" s="50" customFormat="1" x14ac:dyDescent="0.2">
      <c r="B832" s="53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</row>
    <row r="833" spans="2:43" s="50" customFormat="1" x14ac:dyDescent="0.2">
      <c r="B833" s="53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</row>
    <row r="834" spans="2:43" s="50" customFormat="1" x14ac:dyDescent="0.2">
      <c r="B834" s="53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</row>
    <row r="835" spans="2:43" s="50" customFormat="1" x14ac:dyDescent="0.2">
      <c r="B835" s="53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</row>
    <row r="836" spans="2:43" s="50" customFormat="1" x14ac:dyDescent="0.2">
      <c r="B836" s="53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</row>
    <row r="837" spans="2:43" s="50" customFormat="1" x14ac:dyDescent="0.2">
      <c r="B837" s="53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</row>
    <row r="838" spans="2:43" s="50" customFormat="1" x14ac:dyDescent="0.2">
      <c r="B838" s="53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</row>
    <row r="839" spans="2:43" s="50" customFormat="1" x14ac:dyDescent="0.2">
      <c r="B839" s="53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</row>
    <row r="840" spans="2:43" s="50" customFormat="1" x14ac:dyDescent="0.2">
      <c r="B840" s="53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</row>
    <row r="841" spans="2:43" s="50" customFormat="1" x14ac:dyDescent="0.2">
      <c r="B841" s="53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</row>
    <row r="842" spans="2:43" s="50" customFormat="1" x14ac:dyDescent="0.2">
      <c r="B842" s="53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</row>
    <row r="843" spans="2:43" s="50" customFormat="1" x14ac:dyDescent="0.2">
      <c r="B843" s="53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</row>
    <row r="844" spans="2:43" s="50" customFormat="1" x14ac:dyDescent="0.2">
      <c r="B844" s="53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</row>
    <row r="845" spans="2:43" s="50" customFormat="1" x14ac:dyDescent="0.2">
      <c r="B845" s="53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</row>
    <row r="846" spans="2:43" s="50" customFormat="1" x14ac:dyDescent="0.2">
      <c r="B846" s="53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</row>
    <row r="847" spans="2:43" s="50" customFormat="1" x14ac:dyDescent="0.2">
      <c r="B847" s="53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</row>
    <row r="848" spans="2:43" s="50" customFormat="1" x14ac:dyDescent="0.2">
      <c r="B848" s="53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</row>
    <row r="849" spans="2:43" s="50" customFormat="1" x14ac:dyDescent="0.2">
      <c r="B849" s="53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</row>
    <row r="850" spans="2:43" s="50" customFormat="1" x14ac:dyDescent="0.2">
      <c r="B850" s="53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</row>
    <row r="851" spans="2:43" s="50" customFormat="1" x14ac:dyDescent="0.2">
      <c r="B851" s="53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</row>
    <row r="852" spans="2:43" s="50" customFormat="1" x14ac:dyDescent="0.2">
      <c r="B852" s="53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</row>
    <row r="853" spans="2:43" s="50" customFormat="1" x14ac:dyDescent="0.2">
      <c r="B853" s="53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</row>
    <row r="854" spans="2:43" s="50" customFormat="1" x14ac:dyDescent="0.2">
      <c r="B854" s="53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</row>
    <row r="855" spans="2:43" s="50" customFormat="1" x14ac:dyDescent="0.2">
      <c r="B855" s="53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</row>
    <row r="856" spans="2:43" s="50" customFormat="1" x14ac:dyDescent="0.2">
      <c r="B856" s="53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</row>
    <row r="857" spans="2:43" s="50" customFormat="1" x14ac:dyDescent="0.2">
      <c r="B857" s="53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</row>
    <row r="858" spans="2:43" s="50" customFormat="1" x14ac:dyDescent="0.2">
      <c r="B858" s="53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</row>
    <row r="859" spans="2:43" s="50" customFormat="1" x14ac:dyDescent="0.2">
      <c r="B859" s="53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</row>
    <row r="860" spans="2:43" s="50" customFormat="1" x14ac:dyDescent="0.2">
      <c r="B860" s="53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</row>
    <row r="861" spans="2:43" s="50" customFormat="1" x14ac:dyDescent="0.2">
      <c r="B861" s="53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</row>
    <row r="862" spans="2:43" s="50" customFormat="1" x14ac:dyDescent="0.2">
      <c r="B862" s="53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</row>
    <row r="863" spans="2:43" s="50" customFormat="1" x14ac:dyDescent="0.2">
      <c r="B863" s="53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</row>
    <row r="864" spans="2:43" s="50" customFormat="1" x14ac:dyDescent="0.2">
      <c r="B864" s="53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</row>
    <row r="865" spans="2:43" s="50" customFormat="1" x14ac:dyDescent="0.2">
      <c r="B865" s="53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</row>
    <row r="866" spans="2:43" s="50" customFormat="1" x14ac:dyDescent="0.2">
      <c r="B866" s="53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</row>
    <row r="867" spans="2:43" s="50" customFormat="1" x14ac:dyDescent="0.2">
      <c r="B867" s="53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</row>
    <row r="868" spans="2:43" s="50" customFormat="1" x14ac:dyDescent="0.2">
      <c r="B868" s="53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</row>
    <row r="869" spans="2:43" s="50" customFormat="1" x14ac:dyDescent="0.2">
      <c r="B869" s="53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</row>
    <row r="870" spans="2:43" s="50" customFormat="1" x14ac:dyDescent="0.2">
      <c r="B870" s="53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</row>
    <row r="871" spans="2:43" s="50" customFormat="1" x14ac:dyDescent="0.2">
      <c r="B871" s="53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</row>
    <row r="872" spans="2:43" s="50" customFormat="1" x14ac:dyDescent="0.2">
      <c r="B872" s="53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</row>
    <row r="873" spans="2:43" s="50" customFormat="1" x14ac:dyDescent="0.2">
      <c r="B873" s="53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</row>
    <row r="874" spans="2:43" s="50" customFormat="1" x14ac:dyDescent="0.2">
      <c r="B874" s="53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</row>
    <row r="875" spans="2:43" s="50" customFormat="1" x14ac:dyDescent="0.2">
      <c r="B875" s="53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</row>
    <row r="876" spans="2:43" s="50" customFormat="1" x14ac:dyDescent="0.2">
      <c r="B876" s="53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</row>
    <row r="877" spans="2:43" s="50" customFormat="1" x14ac:dyDescent="0.2">
      <c r="B877" s="53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</row>
    <row r="878" spans="2:43" s="50" customFormat="1" x14ac:dyDescent="0.2">
      <c r="B878" s="53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</row>
    <row r="879" spans="2:43" s="50" customFormat="1" x14ac:dyDescent="0.2">
      <c r="B879" s="53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</row>
    <row r="880" spans="2:43" s="50" customFormat="1" x14ac:dyDescent="0.2">
      <c r="B880" s="53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</row>
    <row r="881" spans="2:43" s="50" customFormat="1" x14ac:dyDescent="0.2">
      <c r="B881" s="53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</row>
    <row r="882" spans="2:43" s="50" customFormat="1" x14ac:dyDescent="0.2">
      <c r="B882" s="53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</row>
    <row r="883" spans="2:43" s="50" customFormat="1" x14ac:dyDescent="0.2">
      <c r="B883" s="53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</row>
    <row r="884" spans="2:43" s="50" customFormat="1" x14ac:dyDescent="0.2">
      <c r="B884" s="53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</row>
    <row r="885" spans="2:43" s="50" customFormat="1" x14ac:dyDescent="0.2">
      <c r="B885" s="53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</row>
    <row r="886" spans="2:43" s="50" customFormat="1" x14ac:dyDescent="0.2">
      <c r="B886" s="53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</row>
    <row r="887" spans="2:43" s="50" customFormat="1" x14ac:dyDescent="0.2">
      <c r="B887" s="53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</row>
    <row r="888" spans="2:43" s="50" customFormat="1" x14ac:dyDescent="0.2">
      <c r="B888" s="53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</row>
    <row r="889" spans="2:43" s="50" customFormat="1" x14ac:dyDescent="0.2">
      <c r="B889" s="53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</row>
    <row r="890" spans="2:43" s="50" customFormat="1" x14ac:dyDescent="0.2">
      <c r="B890" s="53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</row>
    <row r="891" spans="2:43" s="50" customFormat="1" x14ac:dyDescent="0.2">
      <c r="B891" s="53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</row>
    <row r="892" spans="2:43" s="50" customFormat="1" x14ac:dyDescent="0.2">
      <c r="B892" s="53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</row>
    <row r="893" spans="2:43" s="50" customFormat="1" x14ac:dyDescent="0.2">
      <c r="B893" s="53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</row>
    <row r="894" spans="2:43" s="50" customFormat="1" x14ac:dyDescent="0.2">
      <c r="B894" s="53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</row>
    <row r="895" spans="2:43" s="50" customFormat="1" x14ac:dyDescent="0.2">
      <c r="B895" s="53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</row>
    <row r="896" spans="2:43" s="50" customFormat="1" x14ac:dyDescent="0.2">
      <c r="B896" s="53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</row>
    <row r="897" spans="2:43" s="50" customFormat="1" x14ac:dyDescent="0.2">
      <c r="B897" s="53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</row>
    <row r="898" spans="2:43" s="50" customFormat="1" x14ac:dyDescent="0.2">
      <c r="B898" s="53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</row>
    <row r="899" spans="2:43" s="50" customFormat="1" x14ac:dyDescent="0.2">
      <c r="B899" s="53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</row>
    <row r="900" spans="2:43" s="50" customFormat="1" x14ac:dyDescent="0.2">
      <c r="B900" s="53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</row>
    <row r="901" spans="2:43" s="50" customFormat="1" x14ac:dyDescent="0.2">
      <c r="B901" s="53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</row>
    <row r="902" spans="2:43" s="50" customFormat="1" x14ac:dyDescent="0.2">
      <c r="B902" s="53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</row>
    <row r="903" spans="2:43" s="50" customFormat="1" x14ac:dyDescent="0.2">
      <c r="B903" s="53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</row>
    <row r="904" spans="2:43" s="50" customFormat="1" x14ac:dyDescent="0.2">
      <c r="B904" s="53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</row>
    <row r="905" spans="2:43" s="50" customFormat="1" x14ac:dyDescent="0.2">
      <c r="B905" s="53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</row>
    <row r="906" spans="2:43" s="50" customFormat="1" x14ac:dyDescent="0.2">
      <c r="B906" s="53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</row>
    <row r="907" spans="2:43" s="50" customFormat="1" x14ac:dyDescent="0.2">
      <c r="B907" s="53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</row>
    <row r="908" spans="2:43" s="50" customFormat="1" x14ac:dyDescent="0.2">
      <c r="B908" s="53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</row>
    <row r="909" spans="2:43" s="50" customFormat="1" x14ac:dyDescent="0.2">
      <c r="B909" s="53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</row>
  </sheetData>
  <mergeCells count="13">
    <mergeCell ref="A2:P2"/>
    <mergeCell ref="A26:A27"/>
    <mergeCell ref="A39:A41"/>
    <mergeCell ref="A13:A15"/>
    <mergeCell ref="D5:P5"/>
    <mergeCell ref="A5:A6"/>
    <mergeCell ref="B5:B6"/>
    <mergeCell ref="C5:C6"/>
    <mergeCell ref="A29:A30"/>
    <mergeCell ref="A32:A33"/>
    <mergeCell ref="A35:A37"/>
    <mergeCell ref="A9:A11"/>
    <mergeCell ref="A20:A22"/>
  </mergeCells>
  <printOptions horizontalCentered="1" verticalCentered="1"/>
  <pageMargins left="0" right="0" top="0.19685039370078741" bottom="0.19685039370078741" header="0" footer="0"/>
  <pageSetup scale="61" fitToHeight="0" orientation="landscape" r:id="rId1"/>
  <headerFooter alignWithMargins="0">
    <oddFooter>&amp;CPágina &amp;P de &amp;N</oddFooter>
  </headerFooter>
  <rowBreaks count="1" manualBreakCount="1">
    <brk id="25" max="1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S482"/>
  <sheetViews>
    <sheetView showGridLines="0" showZeros="0" view="pageBreakPreview" zoomScale="87" zoomScaleSheetLayoutView="87" workbookViewId="0">
      <selection activeCell="A48" sqref="A48:XFD48"/>
    </sheetView>
  </sheetViews>
  <sheetFormatPr baseColWidth="10" defaultColWidth="9.85546875" defaultRowHeight="12.75" x14ac:dyDescent="0.2"/>
  <cols>
    <col min="1" max="1" width="25.7109375" style="65" customWidth="1"/>
    <col min="2" max="2" width="25.7109375" style="11" customWidth="1"/>
    <col min="3" max="5" width="17.7109375" style="42" customWidth="1"/>
    <col min="6" max="7" width="6.7109375" style="43" customWidth="1"/>
    <col min="8" max="8" width="12.7109375" style="43" customWidth="1"/>
    <col min="9" max="10" width="8.7109375" style="43" customWidth="1"/>
    <col min="11" max="11" width="12.7109375" style="43" customWidth="1"/>
    <col min="12" max="12" width="12.7109375" style="135" customWidth="1"/>
    <col min="13" max="16" width="12.7109375" style="43" customWidth="1"/>
    <col min="17" max="19" width="9.85546875" style="126"/>
    <col min="20" max="16384" width="9.85546875" style="6"/>
  </cols>
  <sheetData>
    <row r="1" spans="1:19" ht="69.95" customHeight="1" x14ac:dyDescent="0.2">
      <c r="A1" s="63"/>
      <c r="B1" s="375"/>
      <c r="C1" s="376"/>
      <c r="D1" s="376"/>
      <c r="E1" s="376"/>
      <c r="F1" s="133"/>
      <c r="G1" s="133"/>
      <c r="H1" s="133"/>
      <c r="I1" s="133"/>
      <c r="J1" s="133"/>
      <c r="K1" s="133"/>
      <c r="L1" s="133"/>
      <c r="M1" s="133"/>
      <c r="N1" s="133"/>
      <c r="O1" s="15"/>
      <c r="P1" s="377"/>
    </row>
    <row r="2" spans="1:19" ht="24.95" customHeight="1" x14ac:dyDescent="0.2">
      <c r="A2" s="421" t="s">
        <v>299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9" ht="15.75" x14ac:dyDescent="0.2">
      <c r="I3" s="133"/>
      <c r="J3" s="133"/>
      <c r="K3" s="133"/>
      <c r="L3" s="133"/>
      <c r="M3" s="133"/>
      <c r="N3" s="133"/>
      <c r="O3" s="15"/>
      <c r="P3" s="377"/>
    </row>
    <row r="4" spans="1:19" ht="27" customHeight="1" x14ac:dyDescent="0.2">
      <c r="A4" s="378"/>
      <c r="B4" s="6"/>
      <c r="C4" s="376"/>
      <c r="D4" s="376"/>
      <c r="E4" s="376"/>
      <c r="F4" s="133"/>
      <c r="G4" s="133"/>
      <c r="H4" s="133"/>
      <c r="I4" s="133"/>
      <c r="J4" s="133"/>
      <c r="K4" s="133"/>
      <c r="L4" s="133"/>
      <c r="M4" s="133"/>
      <c r="O4" s="131"/>
      <c r="P4" s="132" t="s">
        <v>284</v>
      </c>
    </row>
    <row r="5" spans="1:19" s="1" customFormat="1" ht="29.25" customHeight="1" x14ac:dyDescent="0.2">
      <c r="A5" s="490" t="s">
        <v>7</v>
      </c>
      <c r="B5" s="475" t="s">
        <v>49</v>
      </c>
      <c r="C5" s="477" t="s">
        <v>274</v>
      </c>
      <c r="D5" s="485" t="s">
        <v>226</v>
      </c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126"/>
      <c r="R5" s="126"/>
      <c r="S5" s="126"/>
    </row>
    <row r="6" spans="1:19" s="1" customFormat="1" ht="38.25" x14ac:dyDescent="0.2">
      <c r="A6" s="491"/>
      <c r="B6" s="476"/>
      <c r="C6" s="478"/>
      <c r="D6" s="370" t="s">
        <v>59</v>
      </c>
      <c r="E6" s="370" t="s">
        <v>58</v>
      </c>
      <c r="F6" s="370" t="s">
        <v>9</v>
      </c>
      <c r="G6" s="370" t="s">
        <v>10</v>
      </c>
      <c r="H6" s="129" t="s">
        <v>48</v>
      </c>
      <c r="I6" s="129" t="s">
        <v>11</v>
      </c>
      <c r="J6" s="129" t="s">
        <v>12</v>
      </c>
      <c r="K6" s="370" t="s">
        <v>50</v>
      </c>
      <c r="L6" s="370" t="s">
        <v>150</v>
      </c>
      <c r="M6" s="370" t="s">
        <v>51</v>
      </c>
      <c r="N6" s="370" t="s">
        <v>15</v>
      </c>
      <c r="O6" s="370" t="s">
        <v>16</v>
      </c>
      <c r="P6" s="370" t="s">
        <v>52</v>
      </c>
      <c r="Q6" s="126"/>
      <c r="R6" s="126"/>
      <c r="S6" s="126"/>
    </row>
    <row r="7" spans="1:19" s="2" customFormat="1" ht="27" customHeight="1" x14ac:dyDescent="0.2">
      <c r="A7" s="487" t="s">
        <v>17</v>
      </c>
      <c r="B7" s="310" t="s">
        <v>67</v>
      </c>
      <c r="C7" s="119">
        <v>15000000</v>
      </c>
      <c r="D7" s="120"/>
      <c r="E7" s="120"/>
      <c r="F7" s="120"/>
      <c r="G7" s="120"/>
      <c r="H7" s="120"/>
      <c r="I7" s="120"/>
      <c r="J7" s="120"/>
      <c r="K7" s="120">
        <v>0</v>
      </c>
      <c r="L7" s="120"/>
      <c r="M7" s="120"/>
      <c r="N7" s="120"/>
      <c r="O7" s="120"/>
      <c r="P7" s="121"/>
      <c r="Q7" s="126"/>
      <c r="R7" s="126"/>
      <c r="S7" s="126"/>
    </row>
    <row r="8" spans="1:19" s="2" customFormat="1" ht="27" customHeight="1" x14ac:dyDescent="0.2">
      <c r="A8" s="489"/>
      <c r="B8" s="311" t="s">
        <v>196</v>
      </c>
      <c r="C8" s="91">
        <v>18000000</v>
      </c>
      <c r="D8" s="70"/>
      <c r="E8" s="70"/>
      <c r="F8" s="70"/>
      <c r="G8" s="70"/>
      <c r="H8" s="70"/>
      <c r="I8" s="70"/>
      <c r="J8" s="70"/>
      <c r="K8" s="68">
        <v>0</v>
      </c>
      <c r="L8" s="70"/>
      <c r="M8" s="70"/>
      <c r="N8" s="70"/>
      <c r="O8" s="70"/>
      <c r="P8" s="71"/>
      <c r="Q8" s="126"/>
      <c r="R8" s="126"/>
      <c r="S8" s="126"/>
    </row>
    <row r="9" spans="1:19" s="2" customFormat="1" ht="27" customHeight="1" x14ac:dyDescent="0.2">
      <c r="A9" s="488"/>
      <c r="B9" s="311" t="s">
        <v>197</v>
      </c>
      <c r="C9" s="91">
        <v>18000000</v>
      </c>
      <c r="D9" s="70"/>
      <c r="E9" s="70"/>
      <c r="F9" s="70"/>
      <c r="G9" s="70"/>
      <c r="H9" s="70"/>
      <c r="I9" s="70"/>
      <c r="J9" s="70"/>
      <c r="K9" s="68">
        <v>0</v>
      </c>
      <c r="L9" s="70"/>
      <c r="M9" s="70"/>
      <c r="N9" s="70"/>
      <c r="O9" s="70"/>
      <c r="P9" s="71"/>
      <c r="Q9" s="126"/>
      <c r="R9" s="126"/>
      <c r="S9" s="126"/>
    </row>
    <row r="10" spans="1:19" s="1" customFormat="1" ht="27" customHeight="1" x14ac:dyDescent="0.2">
      <c r="A10" s="405" t="s">
        <v>97</v>
      </c>
      <c r="B10" s="406"/>
      <c r="C10" s="407">
        <v>51000000</v>
      </c>
      <c r="D10" s="407">
        <v>0</v>
      </c>
      <c r="E10" s="407">
        <v>0</v>
      </c>
      <c r="F10" s="407">
        <v>0</v>
      </c>
      <c r="G10" s="408">
        <v>0</v>
      </c>
      <c r="H10" s="408">
        <v>0</v>
      </c>
      <c r="I10" s="408">
        <v>0</v>
      </c>
      <c r="J10" s="408">
        <v>0</v>
      </c>
      <c r="K10" s="408">
        <v>0</v>
      </c>
      <c r="L10" s="408">
        <v>0</v>
      </c>
      <c r="M10" s="408">
        <v>0</v>
      </c>
      <c r="N10" s="408">
        <v>0</v>
      </c>
      <c r="O10" s="408">
        <v>0</v>
      </c>
      <c r="P10" s="409">
        <v>0</v>
      </c>
      <c r="Q10" s="126"/>
      <c r="R10" s="126"/>
      <c r="S10" s="126"/>
    </row>
    <row r="11" spans="1:19" s="2" customFormat="1" ht="27" customHeight="1" x14ac:dyDescent="0.2">
      <c r="A11" s="373" t="s">
        <v>19</v>
      </c>
      <c r="B11" s="311" t="s">
        <v>198</v>
      </c>
      <c r="C11" s="72">
        <v>18000000</v>
      </c>
      <c r="D11" s="68">
        <v>18000000</v>
      </c>
      <c r="E11" s="68">
        <v>17964676.890000001</v>
      </c>
      <c r="F11" s="68">
        <v>1</v>
      </c>
      <c r="G11" s="68"/>
      <c r="H11" s="68"/>
      <c r="I11" s="68"/>
      <c r="J11" s="68"/>
      <c r="K11" s="68">
        <v>0</v>
      </c>
      <c r="L11" s="69"/>
      <c r="M11" s="68"/>
      <c r="N11" s="68"/>
      <c r="O11" s="68">
        <v>1</v>
      </c>
      <c r="P11" s="38">
        <v>1</v>
      </c>
      <c r="Q11" s="126"/>
      <c r="R11" s="126"/>
      <c r="S11" s="126"/>
    </row>
    <row r="12" spans="1:19" s="2" customFormat="1" ht="27" customHeight="1" x14ac:dyDescent="0.2">
      <c r="A12" s="373" t="s">
        <v>20</v>
      </c>
      <c r="B12" s="311" t="s">
        <v>224</v>
      </c>
      <c r="C12" s="72">
        <v>18000000</v>
      </c>
      <c r="D12" s="68">
        <v>17999999.780000001</v>
      </c>
      <c r="E12" s="68">
        <v>17999999.760000002</v>
      </c>
      <c r="F12" s="68">
        <v>1</v>
      </c>
      <c r="G12" s="68"/>
      <c r="H12" s="68"/>
      <c r="I12" s="68"/>
      <c r="J12" s="68"/>
      <c r="K12" s="68">
        <v>0</v>
      </c>
      <c r="L12" s="69"/>
      <c r="M12" s="68"/>
      <c r="N12" s="68"/>
      <c r="O12" s="68">
        <v>1</v>
      </c>
      <c r="P12" s="38">
        <v>1</v>
      </c>
      <c r="Q12" s="126"/>
      <c r="R12" s="126"/>
      <c r="S12" s="126"/>
    </row>
    <row r="13" spans="1:19" s="2" customFormat="1" ht="27" customHeight="1" x14ac:dyDescent="0.2">
      <c r="A13" s="482" t="s">
        <v>22</v>
      </c>
      <c r="B13" s="312" t="s">
        <v>199</v>
      </c>
      <c r="C13" s="72">
        <v>18000000</v>
      </c>
      <c r="D13" s="68">
        <v>12960656.699999999</v>
      </c>
      <c r="E13" s="68">
        <v>12960656.689999999</v>
      </c>
      <c r="F13" s="68">
        <v>1</v>
      </c>
      <c r="G13" s="68"/>
      <c r="H13" s="68">
        <v>3</v>
      </c>
      <c r="I13" s="68">
        <v>1</v>
      </c>
      <c r="J13" s="68">
        <v>4</v>
      </c>
      <c r="K13" s="68">
        <v>8</v>
      </c>
      <c r="L13" s="68"/>
      <c r="M13" s="68"/>
      <c r="N13" s="68"/>
      <c r="O13" s="68">
        <v>1</v>
      </c>
      <c r="P13" s="38">
        <v>0.72</v>
      </c>
      <c r="Q13" s="126"/>
      <c r="R13" s="126"/>
      <c r="S13" s="126"/>
    </row>
    <row r="14" spans="1:19" s="2" customFormat="1" ht="27" customHeight="1" x14ac:dyDescent="0.2">
      <c r="A14" s="484"/>
      <c r="B14" s="313" t="s">
        <v>200</v>
      </c>
      <c r="C14" s="72">
        <v>18000000</v>
      </c>
      <c r="D14" s="96">
        <v>13000000</v>
      </c>
      <c r="E14" s="96">
        <v>12992683</v>
      </c>
      <c r="F14" s="96">
        <v>1</v>
      </c>
      <c r="G14" s="96"/>
      <c r="H14" s="96">
        <v>1</v>
      </c>
      <c r="I14" s="96">
        <v>1</v>
      </c>
      <c r="J14" s="96">
        <v>15</v>
      </c>
      <c r="K14" s="68">
        <v>17</v>
      </c>
      <c r="L14" s="68"/>
      <c r="M14" s="68"/>
      <c r="N14" s="68"/>
      <c r="O14" s="68">
        <v>1</v>
      </c>
      <c r="P14" s="98">
        <v>0.72219999999999995</v>
      </c>
      <c r="Q14" s="126"/>
      <c r="R14" s="126"/>
      <c r="S14" s="126"/>
    </row>
    <row r="15" spans="1:19" s="2" customFormat="1" ht="27" customHeight="1" x14ac:dyDescent="0.2">
      <c r="A15" s="484"/>
      <c r="B15" s="312" t="s">
        <v>201</v>
      </c>
      <c r="C15" s="72">
        <v>18000000</v>
      </c>
      <c r="D15" s="73">
        <v>12999998.65</v>
      </c>
      <c r="E15" s="73">
        <v>12956668.550000001</v>
      </c>
      <c r="F15" s="68">
        <v>1</v>
      </c>
      <c r="G15" s="68">
        <v>5</v>
      </c>
      <c r="H15" s="68">
        <v>2</v>
      </c>
      <c r="I15" s="68"/>
      <c r="J15" s="68">
        <v>21</v>
      </c>
      <c r="K15" s="68">
        <v>28</v>
      </c>
      <c r="L15" s="68"/>
      <c r="M15" s="68"/>
      <c r="N15" s="68"/>
      <c r="O15" s="68">
        <v>1</v>
      </c>
      <c r="P15" s="38">
        <v>0.72219999999999995</v>
      </c>
      <c r="Q15" s="126"/>
      <c r="R15" s="126"/>
      <c r="S15" s="126"/>
    </row>
    <row r="16" spans="1:19" s="2" customFormat="1" ht="27" customHeight="1" x14ac:dyDescent="0.2">
      <c r="A16" s="483"/>
      <c r="B16" s="314" t="s">
        <v>202</v>
      </c>
      <c r="C16" s="72">
        <v>18000000</v>
      </c>
      <c r="D16" s="68">
        <v>12561823.98</v>
      </c>
      <c r="E16" s="68">
        <v>11234067.77</v>
      </c>
      <c r="F16" s="68">
        <v>1</v>
      </c>
      <c r="G16" s="68"/>
      <c r="H16" s="68">
        <v>4</v>
      </c>
      <c r="I16" s="68">
        <v>3</v>
      </c>
      <c r="J16" s="68">
        <v>17</v>
      </c>
      <c r="K16" s="68">
        <v>24</v>
      </c>
      <c r="L16" s="68"/>
      <c r="M16" s="68"/>
      <c r="N16" s="68"/>
      <c r="O16" s="68">
        <v>1</v>
      </c>
      <c r="P16" s="38">
        <v>0.69789999999999996</v>
      </c>
      <c r="Q16" s="126"/>
      <c r="R16" s="126"/>
      <c r="S16" s="126"/>
    </row>
    <row r="17" spans="1:19" s="2" customFormat="1" ht="27" customHeight="1" x14ac:dyDescent="0.2">
      <c r="A17" s="405" t="s">
        <v>210</v>
      </c>
      <c r="B17" s="406"/>
      <c r="C17" s="407">
        <v>72000000</v>
      </c>
      <c r="D17" s="407">
        <v>51522479.329999998</v>
      </c>
      <c r="E17" s="407">
        <v>50144076.00999999</v>
      </c>
      <c r="F17" s="407">
        <v>4</v>
      </c>
      <c r="G17" s="408">
        <v>5</v>
      </c>
      <c r="H17" s="408">
        <v>10</v>
      </c>
      <c r="I17" s="408">
        <v>5</v>
      </c>
      <c r="J17" s="408">
        <v>57</v>
      </c>
      <c r="K17" s="408">
        <v>77</v>
      </c>
      <c r="L17" s="408">
        <v>0</v>
      </c>
      <c r="M17" s="408">
        <v>0</v>
      </c>
      <c r="N17" s="408">
        <v>0</v>
      </c>
      <c r="O17" s="408">
        <v>4</v>
      </c>
      <c r="P17" s="409">
        <v>1</v>
      </c>
      <c r="Q17" s="126"/>
      <c r="R17" s="126"/>
      <c r="S17" s="126"/>
    </row>
    <row r="18" spans="1:19" s="61" customFormat="1" ht="27" customHeight="1" x14ac:dyDescent="0.2">
      <c r="A18" s="487" t="s">
        <v>23</v>
      </c>
      <c r="B18" s="311" t="s">
        <v>203</v>
      </c>
      <c r="C18" s="72">
        <v>30000000</v>
      </c>
      <c r="D18" s="68">
        <v>36202808</v>
      </c>
      <c r="E18" s="68">
        <v>35282165</v>
      </c>
      <c r="F18" s="68">
        <v>1</v>
      </c>
      <c r="G18" s="68">
        <v>14</v>
      </c>
      <c r="H18" s="68">
        <v>3</v>
      </c>
      <c r="I18" s="68"/>
      <c r="J18" s="68">
        <v>35</v>
      </c>
      <c r="K18" s="68">
        <v>52</v>
      </c>
      <c r="L18" s="69"/>
      <c r="M18" s="68"/>
      <c r="N18" s="68"/>
      <c r="O18" s="68">
        <v>1</v>
      </c>
      <c r="P18" s="38">
        <v>1</v>
      </c>
      <c r="Q18" s="126"/>
      <c r="R18" s="126"/>
      <c r="S18" s="126"/>
    </row>
    <row r="19" spans="1:19" s="61" customFormat="1" ht="27" customHeight="1" x14ac:dyDescent="0.2">
      <c r="A19" s="488"/>
      <c r="B19" s="311" t="s">
        <v>204</v>
      </c>
      <c r="C19" s="91">
        <v>30000000</v>
      </c>
      <c r="D19" s="70">
        <v>33681906</v>
      </c>
      <c r="E19" s="70">
        <v>32529215</v>
      </c>
      <c r="F19" s="70">
        <v>1</v>
      </c>
      <c r="G19" s="70">
        <v>17</v>
      </c>
      <c r="H19" s="70">
        <v>3</v>
      </c>
      <c r="I19" s="70"/>
      <c r="J19" s="70">
        <v>24</v>
      </c>
      <c r="K19" s="68">
        <v>44</v>
      </c>
      <c r="L19" s="70"/>
      <c r="M19" s="70"/>
      <c r="N19" s="70"/>
      <c r="O19" s="70">
        <v>1</v>
      </c>
      <c r="P19" s="71">
        <v>0.97940000000000005</v>
      </c>
      <c r="Q19" s="126"/>
      <c r="R19" s="126"/>
      <c r="S19" s="126"/>
    </row>
    <row r="20" spans="1:19" s="16" customFormat="1" ht="27" customHeight="1" x14ac:dyDescent="0.2">
      <c r="A20" s="405" t="s">
        <v>211</v>
      </c>
      <c r="B20" s="406"/>
      <c r="C20" s="407">
        <v>60000000</v>
      </c>
      <c r="D20" s="407">
        <v>69884714</v>
      </c>
      <c r="E20" s="407">
        <v>67811380</v>
      </c>
      <c r="F20" s="407">
        <v>2</v>
      </c>
      <c r="G20" s="408">
        <v>31</v>
      </c>
      <c r="H20" s="408">
        <v>6</v>
      </c>
      <c r="I20" s="408">
        <v>0</v>
      </c>
      <c r="J20" s="408">
        <v>59</v>
      </c>
      <c r="K20" s="408">
        <v>96</v>
      </c>
      <c r="L20" s="408">
        <v>0</v>
      </c>
      <c r="M20" s="408">
        <v>0</v>
      </c>
      <c r="N20" s="408">
        <v>0</v>
      </c>
      <c r="O20" s="408">
        <v>2</v>
      </c>
      <c r="P20" s="409">
        <v>1</v>
      </c>
      <c r="Q20" s="126"/>
      <c r="R20" s="126"/>
      <c r="S20" s="126"/>
    </row>
    <row r="21" spans="1:19" s="2" customFormat="1" ht="27" customHeight="1" x14ac:dyDescent="0.2">
      <c r="A21" s="482" t="s">
        <v>25</v>
      </c>
      <c r="B21" s="311" t="s">
        <v>90</v>
      </c>
      <c r="C21" s="72">
        <v>18000000</v>
      </c>
      <c r="D21" s="73">
        <v>17829208.940000001</v>
      </c>
      <c r="E21" s="73">
        <v>19480665.02</v>
      </c>
      <c r="F21" s="73">
        <v>1</v>
      </c>
      <c r="G21" s="73"/>
      <c r="H21" s="73">
        <v>1</v>
      </c>
      <c r="I21" s="73"/>
      <c r="J21" s="73">
        <v>30</v>
      </c>
      <c r="K21" s="68">
        <v>31</v>
      </c>
      <c r="L21" s="69"/>
      <c r="M21" s="73"/>
      <c r="N21" s="73"/>
      <c r="O21" s="73">
        <v>1</v>
      </c>
      <c r="P21" s="38">
        <v>1</v>
      </c>
      <c r="Q21" s="126"/>
      <c r="R21" s="126"/>
      <c r="S21" s="126"/>
    </row>
    <row r="22" spans="1:19" s="2" customFormat="1" ht="27" customHeight="1" x14ac:dyDescent="0.2">
      <c r="A22" s="484"/>
      <c r="B22" s="311" t="s">
        <v>144</v>
      </c>
      <c r="C22" s="72">
        <v>18000000</v>
      </c>
      <c r="D22" s="73">
        <v>17955789.82</v>
      </c>
      <c r="E22" s="73">
        <v>20115169.73</v>
      </c>
      <c r="F22" s="73">
        <v>1</v>
      </c>
      <c r="G22" s="73"/>
      <c r="H22" s="73">
        <v>1</v>
      </c>
      <c r="I22" s="73"/>
      <c r="J22" s="73">
        <v>25</v>
      </c>
      <c r="K22" s="68">
        <v>26</v>
      </c>
      <c r="L22" s="69"/>
      <c r="M22" s="73"/>
      <c r="N22" s="73"/>
      <c r="O22" s="73">
        <v>1</v>
      </c>
      <c r="P22" s="38">
        <v>1</v>
      </c>
      <c r="Q22" s="126"/>
      <c r="R22" s="126"/>
      <c r="S22" s="126"/>
    </row>
    <row r="23" spans="1:19" s="2" customFormat="1" ht="27" customHeight="1" x14ac:dyDescent="0.2">
      <c r="A23" s="483"/>
      <c r="B23" s="315" t="s">
        <v>91</v>
      </c>
      <c r="C23" s="72">
        <v>18000000</v>
      </c>
      <c r="D23" s="73">
        <v>16166845.08</v>
      </c>
      <c r="E23" s="73">
        <v>17433659.260000002</v>
      </c>
      <c r="F23" s="73">
        <v>1</v>
      </c>
      <c r="G23" s="73">
        <v>5</v>
      </c>
      <c r="H23" s="73">
        <v>3</v>
      </c>
      <c r="I23" s="73"/>
      <c r="J23" s="73">
        <v>26</v>
      </c>
      <c r="K23" s="68">
        <v>34</v>
      </c>
      <c r="L23" s="69"/>
      <c r="M23" s="73"/>
      <c r="N23" s="73"/>
      <c r="O23" s="73">
        <v>1</v>
      </c>
      <c r="P23" s="38">
        <v>1</v>
      </c>
      <c r="Q23" s="126"/>
      <c r="R23" s="126"/>
      <c r="S23" s="126"/>
    </row>
    <row r="24" spans="1:19" s="16" customFormat="1" ht="27" customHeight="1" x14ac:dyDescent="0.2">
      <c r="A24" s="405" t="s">
        <v>72</v>
      </c>
      <c r="B24" s="406"/>
      <c r="C24" s="407">
        <v>54000000</v>
      </c>
      <c r="D24" s="407">
        <v>51951843.840000004</v>
      </c>
      <c r="E24" s="407">
        <v>57029494.010000005</v>
      </c>
      <c r="F24" s="407">
        <v>3</v>
      </c>
      <c r="G24" s="408">
        <v>5</v>
      </c>
      <c r="H24" s="408">
        <v>5</v>
      </c>
      <c r="I24" s="408">
        <v>0</v>
      </c>
      <c r="J24" s="408">
        <v>81</v>
      </c>
      <c r="K24" s="408">
        <v>91</v>
      </c>
      <c r="L24" s="408">
        <v>0</v>
      </c>
      <c r="M24" s="408">
        <v>0</v>
      </c>
      <c r="N24" s="408">
        <v>0</v>
      </c>
      <c r="O24" s="408">
        <v>3</v>
      </c>
      <c r="P24" s="409">
        <v>1</v>
      </c>
      <c r="Q24" s="126"/>
      <c r="R24" s="126"/>
      <c r="S24" s="126"/>
    </row>
    <row r="25" spans="1:19" s="61" customFormat="1" ht="27" customHeight="1" x14ac:dyDescent="0.2">
      <c r="A25" s="373" t="s">
        <v>26</v>
      </c>
      <c r="B25" s="311" t="s">
        <v>205</v>
      </c>
      <c r="C25" s="72">
        <v>15000000</v>
      </c>
      <c r="D25" s="68">
        <v>15231871.98</v>
      </c>
      <c r="E25" s="68">
        <v>13771823.26</v>
      </c>
      <c r="F25" s="68">
        <v>2</v>
      </c>
      <c r="G25" s="68">
        <v>7</v>
      </c>
      <c r="H25" s="68">
        <v>2</v>
      </c>
      <c r="I25" s="68"/>
      <c r="J25" s="68">
        <v>2</v>
      </c>
      <c r="K25" s="68">
        <v>11</v>
      </c>
      <c r="L25" s="69"/>
      <c r="M25" s="68"/>
      <c r="N25" s="68"/>
      <c r="O25" s="68">
        <v>2</v>
      </c>
      <c r="P25" s="38">
        <v>1</v>
      </c>
      <c r="Q25" s="126"/>
      <c r="R25" s="126"/>
      <c r="S25" s="126"/>
    </row>
    <row r="26" spans="1:19" s="61" customFormat="1" ht="27" customHeight="1" x14ac:dyDescent="0.2">
      <c r="A26" s="487" t="s">
        <v>27</v>
      </c>
      <c r="B26" s="311" t="s">
        <v>206</v>
      </c>
      <c r="C26" s="72">
        <v>15000000</v>
      </c>
      <c r="D26" s="72">
        <v>16612489.970000001</v>
      </c>
      <c r="E26" s="68">
        <v>15014896.32</v>
      </c>
      <c r="F26" s="68">
        <v>1</v>
      </c>
      <c r="G26" s="68">
        <v>7</v>
      </c>
      <c r="H26" s="68">
        <v>2</v>
      </c>
      <c r="I26" s="68">
        <v>0</v>
      </c>
      <c r="J26" s="68">
        <v>14</v>
      </c>
      <c r="K26" s="68">
        <v>23</v>
      </c>
      <c r="L26" s="69"/>
      <c r="M26" s="68"/>
      <c r="N26" s="68"/>
      <c r="O26" s="68">
        <v>1</v>
      </c>
      <c r="P26" s="38">
        <v>1</v>
      </c>
      <c r="Q26" s="126"/>
      <c r="R26" s="126"/>
      <c r="S26" s="126"/>
    </row>
    <row r="27" spans="1:19" s="61" customFormat="1" ht="27" customHeight="1" x14ac:dyDescent="0.2">
      <c r="A27" s="488"/>
      <c r="B27" s="311" t="s">
        <v>145</v>
      </c>
      <c r="C27" s="72">
        <v>18000000</v>
      </c>
      <c r="D27" s="72">
        <v>21869538.48</v>
      </c>
      <c r="E27" s="68">
        <v>16247211</v>
      </c>
      <c r="F27" s="68">
        <v>1</v>
      </c>
      <c r="G27" s="68"/>
      <c r="H27" s="68">
        <v>2</v>
      </c>
      <c r="I27" s="68">
        <v>3</v>
      </c>
      <c r="J27" s="68">
        <v>4</v>
      </c>
      <c r="K27" s="68">
        <v>9</v>
      </c>
      <c r="L27" s="69"/>
      <c r="M27" s="68"/>
      <c r="N27" s="89">
        <v>1</v>
      </c>
      <c r="O27" s="89"/>
      <c r="P27" s="90">
        <v>0.68059999999999998</v>
      </c>
      <c r="Q27" s="126"/>
      <c r="R27" s="126"/>
      <c r="S27" s="126"/>
    </row>
    <row r="28" spans="1:19" s="16" customFormat="1" ht="27" customHeight="1" x14ac:dyDescent="0.2">
      <c r="A28" s="405" t="s">
        <v>78</v>
      </c>
      <c r="B28" s="406"/>
      <c r="C28" s="407">
        <v>33000000</v>
      </c>
      <c r="D28" s="407">
        <v>38482028.450000003</v>
      </c>
      <c r="E28" s="407">
        <v>31262107.32</v>
      </c>
      <c r="F28" s="407">
        <v>2</v>
      </c>
      <c r="G28" s="408">
        <v>7</v>
      </c>
      <c r="H28" s="408">
        <v>4</v>
      </c>
      <c r="I28" s="408">
        <v>3</v>
      </c>
      <c r="J28" s="408">
        <v>18</v>
      </c>
      <c r="K28" s="408">
        <v>32</v>
      </c>
      <c r="L28" s="408">
        <v>0</v>
      </c>
      <c r="M28" s="408">
        <v>0</v>
      </c>
      <c r="N28" s="408">
        <v>1</v>
      </c>
      <c r="O28" s="408">
        <v>1</v>
      </c>
      <c r="P28" s="409">
        <v>0.95445145028751521</v>
      </c>
      <c r="Q28" s="126"/>
      <c r="R28" s="126"/>
      <c r="S28" s="126"/>
    </row>
    <row r="29" spans="1:19" s="61" customFormat="1" ht="27" customHeight="1" x14ac:dyDescent="0.2">
      <c r="A29" s="487" t="s">
        <v>28</v>
      </c>
      <c r="B29" s="311" t="s">
        <v>207</v>
      </c>
      <c r="C29" s="128">
        <v>18000000</v>
      </c>
      <c r="D29" s="68">
        <v>13766921.34</v>
      </c>
      <c r="E29" s="68">
        <v>13766921.34</v>
      </c>
      <c r="F29" s="68">
        <v>1</v>
      </c>
      <c r="G29" s="68"/>
      <c r="H29" s="68"/>
      <c r="I29" s="68"/>
      <c r="J29" s="68"/>
      <c r="K29" s="68">
        <v>0</v>
      </c>
      <c r="L29" s="69"/>
      <c r="M29" s="89"/>
      <c r="N29" s="89"/>
      <c r="O29" s="89">
        <v>1</v>
      </c>
      <c r="P29" s="90">
        <v>1</v>
      </c>
      <c r="Q29" s="126"/>
      <c r="R29" s="126"/>
      <c r="S29" s="126"/>
    </row>
    <row r="30" spans="1:19" s="61" customFormat="1" ht="27" customHeight="1" x14ac:dyDescent="0.2">
      <c r="A30" s="488"/>
      <c r="B30" s="311" t="s">
        <v>92</v>
      </c>
      <c r="C30" s="128">
        <v>4500000</v>
      </c>
      <c r="D30" s="68"/>
      <c r="E30" s="68"/>
      <c r="F30" s="68">
        <v>1</v>
      </c>
      <c r="G30" s="68"/>
      <c r="H30" s="68"/>
      <c r="I30" s="68"/>
      <c r="J30" s="68"/>
      <c r="K30" s="68">
        <v>0</v>
      </c>
      <c r="L30" s="69">
        <v>1</v>
      </c>
      <c r="M30" s="89"/>
      <c r="N30" s="89"/>
      <c r="O30" s="89"/>
      <c r="P30" s="90"/>
      <c r="Q30" s="126"/>
      <c r="R30" s="126"/>
      <c r="S30" s="126"/>
    </row>
    <row r="31" spans="1:19" s="16" customFormat="1" ht="27" customHeight="1" x14ac:dyDescent="0.2">
      <c r="A31" s="405" t="s">
        <v>212</v>
      </c>
      <c r="B31" s="406"/>
      <c r="C31" s="407">
        <v>22500000</v>
      </c>
      <c r="D31" s="407">
        <v>13766921.34</v>
      </c>
      <c r="E31" s="407">
        <v>13766921.34</v>
      </c>
      <c r="F31" s="407">
        <v>2</v>
      </c>
      <c r="G31" s="408">
        <v>0</v>
      </c>
      <c r="H31" s="408">
        <v>0</v>
      </c>
      <c r="I31" s="408">
        <v>0</v>
      </c>
      <c r="J31" s="408">
        <v>0</v>
      </c>
      <c r="K31" s="408">
        <v>0</v>
      </c>
      <c r="L31" s="408">
        <v>1</v>
      </c>
      <c r="M31" s="408">
        <v>0</v>
      </c>
      <c r="N31" s="408">
        <v>0</v>
      </c>
      <c r="O31" s="408">
        <v>1</v>
      </c>
      <c r="P31" s="409">
        <v>0.61186317066666662</v>
      </c>
      <c r="Q31" s="126"/>
      <c r="R31" s="126"/>
      <c r="S31" s="126"/>
    </row>
    <row r="32" spans="1:19" s="2" customFormat="1" ht="27" customHeight="1" x14ac:dyDescent="0.2">
      <c r="A32" s="482" t="s">
        <v>30</v>
      </c>
      <c r="B32" s="311" t="s">
        <v>208</v>
      </c>
      <c r="C32" s="72">
        <v>15000000</v>
      </c>
      <c r="D32" s="101">
        <v>14998043.92</v>
      </c>
      <c r="E32" s="101">
        <v>14965559.02</v>
      </c>
      <c r="F32" s="68">
        <v>1</v>
      </c>
      <c r="G32" s="68"/>
      <c r="H32" s="68"/>
      <c r="I32" s="68"/>
      <c r="J32" s="68"/>
      <c r="K32" s="68">
        <v>0</v>
      </c>
      <c r="L32" s="69"/>
      <c r="M32" s="68"/>
      <c r="N32" s="68"/>
      <c r="O32" s="68">
        <v>1</v>
      </c>
      <c r="P32" s="38">
        <v>1</v>
      </c>
      <c r="Q32" s="126"/>
      <c r="R32" s="126"/>
      <c r="S32" s="126"/>
    </row>
    <row r="33" spans="1:19" s="2" customFormat="1" ht="27" customHeight="1" x14ac:dyDescent="0.2">
      <c r="A33" s="483"/>
      <c r="B33" s="311" t="s">
        <v>209</v>
      </c>
      <c r="C33" s="72">
        <v>30000000</v>
      </c>
      <c r="D33" s="68">
        <v>29974469.699999999</v>
      </c>
      <c r="E33" s="68">
        <v>29404118.109999999</v>
      </c>
      <c r="F33" s="68">
        <v>1</v>
      </c>
      <c r="G33" s="68">
        <v>15</v>
      </c>
      <c r="H33" s="68">
        <v>3</v>
      </c>
      <c r="I33" s="68"/>
      <c r="J33" s="68">
        <v>42</v>
      </c>
      <c r="K33" s="68">
        <v>60</v>
      </c>
      <c r="L33" s="69"/>
      <c r="M33" s="68"/>
      <c r="N33" s="68"/>
      <c r="O33" s="68">
        <v>1</v>
      </c>
      <c r="P33" s="38">
        <v>1</v>
      </c>
      <c r="Q33" s="126"/>
      <c r="R33" s="126"/>
      <c r="S33" s="126"/>
    </row>
    <row r="34" spans="1:19" s="3" customFormat="1" ht="27" customHeight="1" x14ac:dyDescent="0.2">
      <c r="A34" s="405" t="s">
        <v>213</v>
      </c>
      <c r="B34" s="406"/>
      <c r="C34" s="407">
        <v>45000000</v>
      </c>
      <c r="D34" s="407">
        <v>44972513.619999997</v>
      </c>
      <c r="E34" s="407">
        <v>44369677.129999995</v>
      </c>
      <c r="F34" s="407">
        <v>2</v>
      </c>
      <c r="G34" s="408">
        <v>15</v>
      </c>
      <c r="H34" s="408">
        <v>3</v>
      </c>
      <c r="I34" s="408">
        <v>0</v>
      </c>
      <c r="J34" s="408">
        <v>42</v>
      </c>
      <c r="K34" s="408">
        <v>60</v>
      </c>
      <c r="L34" s="408">
        <v>0</v>
      </c>
      <c r="M34" s="408">
        <v>0</v>
      </c>
      <c r="N34" s="408">
        <v>0</v>
      </c>
      <c r="O34" s="408">
        <v>2</v>
      </c>
      <c r="P34" s="409">
        <v>1</v>
      </c>
      <c r="Q34" s="126"/>
      <c r="R34" s="126"/>
      <c r="S34" s="126"/>
    </row>
    <row r="35" spans="1:19" s="2" customFormat="1" ht="27" customHeight="1" x14ac:dyDescent="0.2">
      <c r="A35" s="372" t="s">
        <v>32</v>
      </c>
      <c r="B35" s="311" t="s">
        <v>214</v>
      </c>
      <c r="C35" s="72">
        <v>18000000</v>
      </c>
      <c r="D35" s="74">
        <v>21587475.100000001</v>
      </c>
      <c r="E35" s="74">
        <v>21587475.199999999</v>
      </c>
      <c r="F35" s="74">
        <v>2</v>
      </c>
      <c r="G35" s="74"/>
      <c r="H35" s="74">
        <v>1</v>
      </c>
      <c r="I35" s="74"/>
      <c r="J35" s="74"/>
      <c r="K35" s="68">
        <v>1</v>
      </c>
      <c r="L35" s="108"/>
      <c r="M35" s="74"/>
      <c r="N35" s="69"/>
      <c r="O35" s="74">
        <v>2</v>
      </c>
      <c r="P35" s="109">
        <v>1</v>
      </c>
      <c r="Q35" s="126"/>
      <c r="R35" s="126"/>
      <c r="S35" s="126"/>
    </row>
    <row r="36" spans="1:19" s="2" customFormat="1" ht="27" customHeight="1" x14ac:dyDescent="0.2">
      <c r="A36" s="482" t="s">
        <v>34</v>
      </c>
      <c r="B36" s="311" t="s">
        <v>215</v>
      </c>
      <c r="C36" s="72">
        <v>15000000</v>
      </c>
      <c r="D36" s="73">
        <v>12591501.060000001</v>
      </c>
      <c r="E36" s="73">
        <v>12955074.640000001</v>
      </c>
      <c r="F36" s="68">
        <v>1</v>
      </c>
      <c r="G36" s="68"/>
      <c r="H36" s="68"/>
      <c r="I36" s="68"/>
      <c r="J36" s="68"/>
      <c r="K36" s="68">
        <v>0</v>
      </c>
      <c r="L36" s="69"/>
      <c r="M36" s="93"/>
      <c r="N36" s="69"/>
      <c r="O36" s="69">
        <v>1</v>
      </c>
      <c r="P36" s="38">
        <v>1</v>
      </c>
      <c r="Q36" s="126"/>
      <c r="R36" s="126"/>
      <c r="S36" s="126"/>
    </row>
    <row r="37" spans="1:19" s="2" customFormat="1" ht="27" customHeight="1" x14ac:dyDescent="0.2">
      <c r="A37" s="483"/>
      <c r="B37" s="311" t="s">
        <v>93</v>
      </c>
      <c r="C37" s="72">
        <v>15000000</v>
      </c>
      <c r="D37" s="73">
        <v>12770595.949999999</v>
      </c>
      <c r="E37" s="73">
        <v>12925726.43</v>
      </c>
      <c r="F37" s="68">
        <v>1</v>
      </c>
      <c r="G37" s="68">
        <v>6</v>
      </c>
      <c r="H37" s="68">
        <v>1</v>
      </c>
      <c r="I37" s="68">
        <v>1</v>
      </c>
      <c r="J37" s="68">
        <v>12</v>
      </c>
      <c r="K37" s="68">
        <v>20</v>
      </c>
      <c r="L37" s="69"/>
      <c r="M37" s="93"/>
      <c r="N37" s="69"/>
      <c r="O37" s="69">
        <v>1</v>
      </c>
      <c r="P37" s="38">
        <v>1</v>
      </c>
      <c r="Q37" s="126"/>
      <c r="R37" s="126"/>
      <c r="S37" s="126"/>
    </row>
    <row r="38" spans="1:19" s="61" customFormat="1" ht="27" customHeight="1" x14ac:dyDescent="0.2">
      <c r="A38" s="405" t="s">
        <v>221</v>
      </c>
      <c r="B38" s="406"/>
      <c r="C38" s="407">
        <v>30000000</v>
      </c>
      <c r="D38" s="407">
        <v>25362097.009999998</v>
      </c>
      <c r="E38" s="407">
        <v>25880801.07</v>
      </c>
      <c r="F38" s="407">
        <v>2</v>
      </c>
      <c r="G38" s="408">
        <v>6</v>
      </c>
      <c r="H38" s="408">
        <v>1</v>
      </c>
      <c r="I38" s="408">
        <v>1</v>
      </c>
      <c r="J38" s="408">
        <v>12</v>
      </c>
      <c r="K38" s="408">
        <v>20</v>
      </c>
      <c r="L38" s="408">
        <v>0</v>
      </c>
      <c r="M38" s="408">
        <v>0</v>
      </c>
      <c r="N38" s="408">
        <v>0</v>
      </c>
      <c r="O38" s="408">
        <v>2</v>
      </c>
      <c r="P38" s="409">
        <v>1</v>
      </c>
      <c r="Q38" s="126"/>
      <c r="R38" s="126"/>
      <c r="S38" s="126"/>
    </row>
    <row r="39" spans="1:19" s="61" customFormat="1" ht="27" customHeight="1" x14ac:dyDescent="0.2">
      <c r="A39" s="372" t="s">
        <v>36</v>
      </c>
      <c r="B39" s="312" t="s">
        <v>216</v>
      </c>
      <c r="C39" s="72">
        <v>15000000</v>
      </c>
      <c r="D39" s="68">
        <v>18812206.91</v>
      </c>
      <c r="E39" s="89">
        <v>1999420.08</v>
      </c>
      <c r="F39" s="68">
        <v>1</v>
      </c>
      <c r="G39" s="89"/>
      <c r="H39" s="89"/>
      <c r="I39" s="68">
        <v>1</v>
      </c>
      <c r="J39" s="89"/>
      <c r="K39" s="68">
        <v>1</v>
      </c>
      <c r="L39" s="69"/>
      <c r="M39" s="89"/>
      <c r="N39" s="68">
        <v>1</v>
      </c>
      <c r="O39" s="89"/>
      <c r="P39" s="90">
        <v>0.84630000000000005</v>
      </c>
      <c r="Q39" s="126"/>
      <c r="R39" s="126"/>
      <c r="S39" s="126"/>
    </row>
    <row r="40" spans="1:19" s="2" customFormat="1" ht="27" customHeight="1" x14ac:dyDescent="0.2">
      <c r="A40" s="372" t="s">
        <v>38</v>
      </c>
      <c r="B40" s="311" t="s">
        <v>217</v>
      </c>
      <c r="C40" s="72">
        <v>18000000</v>
      </c>
      <c r="D40" s="74">
        <v>17999991</v>
      </c>
      <c r="E40" s="74">
        <v>17999991</v>
      </c>
      <c r="F40" s="74">
        <v>1</v>
      </c>
      <c r="G40" s="74"/>
      <c r="H40" s="74">
        <v>1</v>
      </c>
      <c r="I40" s="68"/>
      <c r="J40" s="68"/>
      <c r="K40" s="68">
        <v>1</v>
      </c>
      <c r="L40" s="69"/>
      <c r="M40" s="93"/>
      <c r="N40" s="68"/>
      <c r="O40" s="68">
        <v>1</v>
      </c>
      <c r="P40" s="38">
        <v>1</v>
      </c>
      <c r="Q40" s="126"/>
      <c r="R40" s="126"/>
      <c r="S40" s="126"/>
    </row>
    <row r="41" spans="1:19" s="2" customFormat="1" ht="27" customHeight="1" x14ac:dyDescent="0.2">
      <c r="A41" s="482" t="s">
        <v>40</v>
      </c>
      <c r="B41" s="311" t="s">
        <v>146</v>
      </c>
      <c r="C41" s="72">
        <v>18000000</v>
      </c>
      <c r="D41" s="68">
        <v>18000000</v>
      </c>
      <c r="E41" s="68">
        <v>18000000</v>
      </c>
      <c r="F41" s="68">
        <v>1</v>
      </c>
      <c r="G41" s="68"/>
      <c r="H41" s="68">
        <v>5</v>
      </c>
      <c r="I41" s="68"/>
      <c r="J41" s="68">
        <v>5</v>
      </c>
      <c r="K41" s="68">
        <v>10</v>
      </c>
      <c r="L41" s="69"/>
      <c r="M41" s="68"/>
      <c r="N41" s="68"/>
      <c r="O41" s="68">
        <v>1</v>
      </c>
      <c r="P41" s="38">
        <v>1</v>
      </c>
      <c r="Q41" s="126"/>
      <c r="R41" s="126"/>
      <c r="S41" s="126"/>
    </row>
    <row r="42" spans="1:19" s="2" customFormat="1" ht="27" customHeight="1" x14ac:dyDescent="0.2">
      <c r="A42" s="483"/>
      <c r="B42" s="311" t="s">
        <v>147</v>
      </c>
      <c r="C42" s="72">
        <v>18000000</v>
      </c>
      <c r="D42" s="73">
        <v>18000000</v>
      </c>
      <c r="E42" s="73">
        <v>18000000</v>
      </c>
      <c r="F42" s="68">
        <v>1</v>
      </c>
      <c r="G42" s="68"/>
      <c r="H42" s="68">
        <v>6</v>
      </c>
      <c r="I42" s="68"/>
      <c r="J42" s="68">
        <v>4</v>
      </c>
      <c r="K42" s="68">
        <v>10</v>
      </c>
      <c r="L42" s="69"/>
      <c r="M42" s="68"/>
      <c r="N42" s="68"/>
      <c r="O42" s="68">
        <v>1</v>
      </c>
      <c r="P42" s="38">
        <v>1</v>
      </c>
      <c r="Q42" s="126"/>
      <c r="R42" s="126"/>
      <c r="S42" s="126"/>
    </row>
    <row r="43" spans="1:19" s="2" customFormat="1" ht="27" customHeight="1" x14ac:dyDescent="0.2">
      <c r="A43" s="405" t="s">
        <v>82</v>
      </c>
      <c r="B43" s="406"/>
      <c r="C43" s="407">
        <v>36000000</v>
      </c>
      <c r="D43" s="407">
        <v>36000000</v>
      </c>
      <c r="E43" s="407">
        <v>36000000</v>
      </c>
      <c r="F43" s="407">
        <v>2</v>
      </c>
      <c r="G43" s="408">
        <v>0</v>
      </c>
      <c r="H43" s="408">
        <v>11</v>
      </c>
      <c r="I43" s="408">
        <v>0</v>
      </c>
      <c r="J43" s="408">
        <v>9</v>
      </c>
      <c r="K43" s="408">
        <v>20</v>
      </c>
      <c r="L43" s="408">
        <v>0</v>
      </c>
      <c r="M43" s="408">
        <v>0</v>
      </c>
      <c r="N43" s="408">
        <v>0</v>
      </c>
      <c r="O43" s="408">
        <v>2</v>
      </c>
      <c r="P43" s="409">
        <v>1</v>
      </c>
      <c r="Q43" s="126"/>
      <c r="R43" s="126"/>
      <c r="S43" s="126"/>
    </row>
    <row r="44" spans="1:19" s="2" customFormat="1" ht="27" customHeight="1" x14ac:dyDescent="0.2">
      <c r="A44" s="482" t="s">
        <v>41</v>
      </c>
      <c r="B44" s="311" t="s">
        <v>148</v>
      </c>
      <c r="C44" s="72">
        <v>18000000</v>
      </c>
      <c r="D44" s="73">
        <v>20247584.899999999</v>
      </c>
      <c r="E44" s="73">
        <v>21502032.120000001</v>
      </c>
      <c r="F44" s="68">
        <v>1</v>
      </c>
      <c r="G44" s="68"/>
      <c r="H44" s="68"/>
      <c r="I44" s="68"/>
      <c r="J44" s="68"/>
      <c r="K44" s="68">
        <v>0</v>
      </c>
      <c r="L44" s="69"/>
      <c r="M44" s="69"/>
      <c r="N44" s="69"/>
      <c r="O44" s="68">
        <v>1</v>
      </c>
      <c r="P44" s="38">
        <v>1</v>
      </c>
      <c r="Q44" s="126"/>
      <c r="R44" s="126"/>
      <c r="S44" s="126"/>
    </row>
    <row r="45" spans="1:19" s="2" customFormat="1" ht="27" customHeight="1" x14ac:dyDescent="0.2">
      <c r="A45" s="484"/>
      <c r="B45" s="311" t="s">
        <v>218</v>
      </c>
      <c r="C45" s="72">
        <v>18000000</v>
      </c>
      <c r="D45" s="73">
        <v>17779287.379999999</v>
      </c>
      <c r="E45" s="73">
        <v>19224127.73</v>
      </c>
      <c r="F45" s="68">
        <v>1</v>
      </c>
      <c r="G45" s="68"/>
      <c r="H45" s="68"/>
      <c r="I45" s="68"/>
      <c r="J45" s="68"/>
      <c r="K45" s="68">
        <v>0</v>
      </c>
      <c r="L45" s="69"/>
      <c r="M45" s="69"/>
      <c r="N45" s="69"/>
      <c r="O45" s="68">
        <v>1</v>
      </c>
      <c r="P45" s="38">
        <v>0.98770000000000002</v>
      </c>
      <c r="Q45" s="126"/>
      <c r="R45" s="126"/>
      <c r="S45" s="126"/>
    </row>
    <row r="46" spans="1:19" s="2" customFormat="1" ht="27" customHeight="1" x14ac:dyDescent="0.2">
      <c r="A46" s="405" t="s">
        <v>222</v>
      </c>
      <c r="B46" s="406"/>
      <c r="C46" s="407">
        <v>36000000</v>
      </c>
      <c r="D46" s="407">
        <v>38026872.280000001</v>
      </c>
      <c r="E46" s="407">
        <v>40726159.850000001</v>
      </c>
      <c r="F46" s="407">
        <v>2</v>
      </c>
      <c r="G46" s="408">
        <v>0</v>
      </c>
      <c r="H46" s="408">
        <v>0</v>
      </c>
      <c r="I46" s="408">
        <v>0</v>
      </c>
      <c r="J46" s="408">
        <v>0</v>
      </c>
      <c r="K46" s="408">
        <v>0</v>
      </c>
      <c r="L46" s="408">
        <v>0</v>
      </c>
      <c r="M46" s="408">
        <v>0</v>
      </c>
      <c r="N46" s="408">
        <v>0</v>
      </c>
      <c r="O46" s="408">
        <v>2</v>
      </c>
      <c r="P46" s="409">
        <v>0.99998353835736109</v>
      </c>
      <c r="Q46" s="126"/>
      <c r="R46" s="126"/>
      <c r="S46" s="126"/>
    </row>
    <row r="47" spans="1:19" s="2" customFormat="1" ht="27" customHeight="1" x14ac:dyDescent="0.2">
      <c r="A47" s="371" t="s">
        <v>43</v>
      </c>
      <c r="B47" s="311" t="s">
        <v>94</v>
      </c>
      <c r="C47" s="72">
        <v>4500000</v>
      </c>
      <c r="D47" s="73">
        <v>4980387.34</v>
      </c>
      <c r="E47" s="73">
        <v>4980371.8600000003</v>
      </c>
      <c r="F47" s="68">
        <v>1</v>
      </c>
      <c r="G47" s="68"/>
      <c r="H47" s="68"/>
      <c r="I47" s="68"/>
      <c r="J47" s="68"/>
      <c r="K47" s="68">
        <v>0</v>
      </c>
      <c r="L47" s="69"/>
      <c r="M47" s="93"/>
      <c r="N47" s="93"/>
      <c r="O47" s="68">
        <v>1</v>
      </c>
      <c r="P47" s="38">
        <v>1</v>
      </c>
      <c r="Q47" s="126"/>
      <c r="R47" s="126"/>
      <c r="S47" s="126"/>
    </row>
    <row r="48" spans="1:19" s="2" customFormat="1" ht="27" customHeight="1" x14ac:dyDescent="0.2">
      <c r="A48" s="405" t="s">
        <v>63</v>
      </c>
      <c r="B48" s="406"/>
      <c r="C48" s="407">
        <v>4500000</v>
      </c>
      <c r="D48" s="407">
        <v>4980387.34</v>
      </c>
      <c r="E48" s="407">
        <v>4980371.8600000003</v>
      </c>
      <c r="F48" s="407">
        <v>1</v>
      </c>
      <c r="G48" s="408">
        <v>0</v>
      </c>
      <c r="H48" s="408">
        <v>0</v>
      </c>
      <c r="I48" s="408">
        <v>0</v>
      </c>
      <c r="J48" s="408">
        <v>0</v>
      </c>
      <c r="K48" s="408">
        <v>0</v>
      </c>
      <c r="L48" s="408">
        <v>0</v>
      </c>
      <c r="M48" s="408">
        <v>0</v>
      </c>
      <c r="N48" s="408">
        <v>0</v>
      </c>
      <c r="O48" s="408">
        <v>1</v>
      </c>
      <c r="P48" s="409">
        <v>1</v>
      </c>
      <c r="Q48" s="126"/>
      <c r="R48" s="126"/>
      <c r="S48" s="126"/>
    </row>
    <row r="49" spans="1:19" s="2" customFormat="1" ht="27" customHeight="1" x14ac:dyDescent="0.2">
      <c r="A49" s="482" t="s">
        <v>46</v>
      </c>
      <c r="B49" s="316" t="s">
        <v>219</v>
      </c>
      <c r="C49" s="72">
        <v>18000000</v>
      </c>
      <c r="D49" s="95">
        <v>17353269.239999998</v>
      </c>
      <c r="E49" s="95">
        <v>17985650.940000001</v>
      </c>
      <c r="F49" s="96">
        <v>1</v>
      </c>
      <c r="G49" s="96"/>
      <c r="H49" s="96">
        <v>1</v>
      </c>
      <c r="I49" s="96"/>
      <c r="J49" s="96"/>
      <c r="K49" s="68">
        <v>1</v>
      </c>
      <c r="L49" s="69"/>
      <c r="M49" s="97"/>
      <c r="N49" s="69"/>
      <c r="O49" s="96">
        <v>1</v>
      </c>
      <c r="P49" s="98">
        <v>1</v>
      </c>
      <c r="Q49" s="126"/>
      <c r="R49" s="126"/>
      <c r="S49" s="126"/>
    </row>
    <row r="50" spans="1:19" s="2" customFormat="1" ht="27" customHeight="1" x14ac:dyDescent="0.2">
      <c r="A50" s="483"/>
      <c r="B50" s="316" t="s">
        <v>220</v>
      </c>
      <c r="C50" s="94">
        <v>6000000</v>
      </c>
      <c r="D50" s="95">
        <v>5964203.0099999998</v>
      </c>
      <c r="E50" s="95">
        <v>5964203.0099999998</v>
      </c>
      <c r="F50" s="96">
        <v>1</v>
      </c>
      <c r="G50" s="96"/>
      <c r="H50" s="96"/>
      <c r="I50" s="96"/>
      <c r="J50" s="96"/>
      <c r="K50" s="68">
        <v>0</v>
      </c>
      <c r="L50" s="69"/>
      <c r="M50" s="96"/>
      <c r="N50" s="97"/>
      <c r="O50" s="69">
        <v>1</v>
      </c>
      <c r="P50" s="98">
        <v>1</v>
      </c>
      <c r="Q50" s="126"/>
      <c r="R50" s="126"/>
      <c r="S50" s="126"/>
    </row>
    <row r="51" spans="1:19" s="5" customFormat="1" ht="27" customHeight="1" x14ac:dyDescent="0.2">
      <c r="A51" s="405" t="s">
        <v>223</v>
      </c>
      <c r="B51" s="406"/>
      <c r="C51" s="407">
        <v>24000000</v>
      </c>
      <c r="D51" s="407">
        <v>23317472.25</v>
      </c>
      <c r="E51" s="407">
        <v>23949853.950000003</v>
      </c>
      <c r="F51" s="407">
        <v>2</v>
      </c>
      <c r="G51" s="408">
        <v>0</v>
      </c>
      <c r="H51" s="408">
        <v>1</v>
      </c>
      <c r="I51" s="408">
        <v>0</v>
      </c>
      <c r="J51" s="408">
        <v>0</v>
      </c>
      <c r="K51" s="408">
        <v>1</v>
      </c>
      <c r="L51" s="408">
        <v>0</v>
      </c>
      <c r="M51" s="408">
        <v>0</v>
      </c>
      <c r="N51" s="408">
        <v>0</v>
      </c>
      <c r="O51" s="408">
        <v>2</v>
      </c>
      <c r="P51" s="409">
        <v>1</v>
      </c>
      <c r="Q51" s="126"/>
      <c r="R51" s="126"/>
      <c r="S51" s="126"/>
    </row>
    <row r="52" spans="1:19" s="1" customFormat="1" ht="27" customHeight="1" x14ac:dyDescent="0.2">
      <c r="A52" s="480" t="s">
        <v>4</v>
      </c>
      <c r="B52" s="481"/>
      <c r="C52" s="41">
        <v>570000000</v>
      </c>
      <c r="D52" s="41">
        <v>507898874.22999996</v>
      </c>
      <c r="E52" s="41">
        <v>487244228.72999996</v>
      </c>
      <c r="F52" s="88">
        <v>32</v>
      </c>
      <c r="G52" s="88">
        <v>76</v>
      </c>
      <c r="H52" s="88">
        <v>45</v>
      </c>
      <c r="I52" s="88">
        <v>10</v>
      </c>
      <c r="J52" s="88">
        <v>280</v>
      </c>
      <c r="K52" s="88">
        <v>411</v>
      </c>
      <c r="L52" s="88">
        <v>1</v>
      </c>
      <c r="M52" s="88">
        <v>0</v>
      </c>
      <c r="N52" s="88">
        <v>2</v>
      </c>
      <c r="O52" s="88">
        <v>29</v>
      </c>
      <c r="P52" s="116">
        <v>0.91181100885064126</v>
      </c>
      <c r="Q52" s="126"/>
      <c r="R52" s="126"/>
      <c r="S52" s="126"/>
    </row>
    <row r="53" spans="1:19" s="1" customFormat="1" ht="27" customHeight="1" x14ac:dyDescent="0.2">
      <c r="A53" s="124" t="s">
        <v>229</v>
      </c>
      <c r="B53" s="339"/>
      <c r="C53" s="340"/>
      <c r="D53" s="340"/>
      <c r="E53" s="340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2"/>
      <c r="Q53" s="126"/>
      <c r="R53" s="126"/>
      <c r="S53" s="126"/>
    </row>
    <row r="54" spans="1:19" s="1" customFormat="1" ht="24.95" customHeight="1" x14ac:dyDescent="0.2">
      <c r="A54" s="479" t="s">
        <v>244</v>
      </c>
      <c r="B54" s="479"/>
      <c r="C54" s="479"/>
      <c r="D54" s="40"/>
      <c r="E54" s="40"/>
      <c r="F54" s="39"/>
      <c r="G54" s="39"/>
      <c r="H54" s="39"/>
      <c r="I54" s="39"/>
      <c r="J54" s="39"/>
      <c r="K54" s="39"/>
      <c r="L54" s="134"/>
      <c r="M54" s="39"/>
      <c r="N54" s="39"/>
      <c r="O54" s="39"/>
      <c r="P54" s="13"/>
      <c r="Q54" s="126"/>
      <c r="R54" s="126"/>
      <c r="S54" s="126"/>
    </row>
    <row r="55" spans="1:19" s="1" customFormat="1" x14ac:dyDescent="0.2">
      <c r="A55" s="64"/>
      <c r="B55" s="17"/>
      <c r="C55" s="40"/>
      <c r="D55" s="40"/>
      <c r="E55" s="40"/>
      <c r="F55" s="39"/>
      <c r="G55" s="39"/>
      <c r="H55" s="39"/>
      <c r="I55" s="39"/>
      <c r="J55" s="39"/>
      <c r="K55" s="39"/>
      <c r="L55" s="134"/>
      <c r="M55" s="39"/>
      <c r="N55" s="39"/>
      <c r="O55" s="39"/>
      <c r="P55" s="39"/>
      <c r="Q55" s="126"/>
      <c r="R55" s="126"/>
      <c r="S55" s="126"/>
    </row>
    <row r="56" spans="1:19" s="1" customFormat="1" x14ac:dyDescent="0.2">
      <c r="A56" s="64"/>
      <c r="B56" s="17"/>
      <c r="C56" s="40"/>
      <c r="D56" s="40"/>
      <c r="E56" s="40"/>
      <c r="F56" s="39"/>
      <c r="G56" s="39"/>
      <c r="H56" s="39"/>
      <c r="I56" s="39"/>
      <c r="J56" s="39"/>
      <c r="K56" s="39"/>
      <c r="L56" s="134"/>
      <c r="M56" s="39"/>
      <c r="N56" s="39"/>
      <c r="O56" s="39"/>
      <c r="P56" s="39"/>
      <c r="Q56" s="126"/>
      <c r="R56" s="126"/>
      <c r="S56" s="126"/>
    </row>
    <row r="57" spans="1:19" s="1" customFormat="1" x14ac:dyDescent="0.2">
      <c r="A57" s="64"/>
      <c r="B57" s="17"/>
      <c r="C57" s="40"/>
      <c r="D57" s="40"/>
      <c r="E57" s="40"/>
      <c r="F57" s="39"/>
      <c r="G57" s="39"/>
      <c r="H57" s="39"/>
      <c r="I57" s="39"/>
      <c r="J57" s="39"/>
      <c r="K57" s="39"/>
      <c r="L57" s="134"/>
      <c r="M57" s="39"/>
      <c r="N57" s="39"/>
      <c r="O57" s="39"/>
      <c r="P57" s="39"/>
      <c r="Q57" s="126"/>
      <c r="R57" s="126"/>
      <c r="S57" s="126"/>
    </row>
    <row r="58" spans="1:19" s="1" customFormat="1" x14ac:dyDescent="0.2">
      <c r="A58" s="64"/>
      <c r="B58" s="17"/>
      <c r="C58" s="40"/>
      <c r="D58" s="40"/>
      <c r="E58" s="40"/>
      <c r="F58" s="39"/>
      <c r="G58" s="39"/>
      <c r="H58" s="39"/>
      <c r="I58" s="39"/>
      <c r="J58" s="39"/>
      <c r="K58" s="39"/>
      <c r="L58" s="134"/>
      <c r="M58" s="39"/>
      <c r="N58" s="39"/>
      <c r="O58" s="39"/>
      <c r="P58" s="39"/>
      <c r="Q58" s="126"/>
      <c r="R58" s="126"/>
      <c r="S58" s="126"/>
    </row>
    <row r="59" spans="1:19" s="1" customFormat="1" x14ac:dyDescent="0.2">
      <c r="A59" s="64"/>
      <c r="B59" s="17"/>
      <c r="C59" s="40"/>
      <c r="D59" s="40"/>
      <c r="E59" s="40"/>
      <c r="F59" s="39"/>
      <c r="G59" s="39"/>
      <c r="H59" s="39"/>
      <c r="I59" s="39"/>
      <c r="J59" s="39"/>
      <c r="K59" s="39"/>
      <c r="L59" s="134"/>
      <c r="M59" s="39"/>
      <c r="N59" s="39"/>
      <c r="O59" s="39"/>
      <c r="P59" s="39"/>
      <c r="Q59" s="126"/>
      <c r="R59" s="126"/>
      <c r="S59" s="126"/>
    </row>
    <row r="60" spans="1:19" s="1" customFormat="1" x14ac:dyDescent="0.2">
      <c r="A60" s="64"/>
      <c r="B60" s="17"/>
      <c r="C60" s="40"/>
      <c r="D60" s="40"/>
      <c r="E60" s="40"/>
      <c r="F60" s="39"/>
      <c r="G60" s="39"/>
      <c r="H60" s="39"/>
      <c r="I60" s="39"/>
      <c r="J60" s="39"/>
      <c r="K60" s="39"/>
      <c r="L60" s="134"/>
      <c r="M60" s="39"/>
      <c r="N60" s="39"/>
      <c r="O60" s="39"/>
      <c r="P60" s="39"/>
      <c r="Q60" s="126"/>
      <c r="R60" s="126"/>
      <c r="S60" s="126"/>
    </row>
    <row r="61" spans="1:19" s="1" customFormat="1" x14ac:dyDescent="0.2">
      <c r="A61" s="64"/>
      <c r="B61" s="17"/>
      <c r="C61" s="40"/>
      <c r="D61" s="40"/>
      <c r="E61" s="40"/>
      <c r="F61" s="39"/>
      <c r="G61" s="39"/>
      <c r="H61" s="39"/>
      <c r="I61" s="39"/>
      <c r="J61" s="39"/>
      <c r="K61" s="39"/>
      <c r="L61" s="134"/>
      <c r="M61" s="39"/>
      <c r="N61" s="39"/>
      <c r="O61" s="39"/>
      <c r="P61" s="39"/>
      <c r="Q61" s="126"/>
      <c r="R61" s="126"/>
      <c r="S61" s="126"/>
    </row>
    <row r="62" spans="1:19" s="1" customFormat="1" x14ac:dyDescent="0.2">
      <c r="A62" s="64"/>
      <c r="B62" s="17"/>
      <c r="C62" s="40"/>
      <c r="D62" s="40"/>
      <c r="E62" s="40"/>
      <c r="F62" s="39"/>
      <c r="G62" s="39"/>
      <c r="H62" s="39"/>
      <c r="I62" s="39"/>
      <c r="J62" s="39"/>
      <c r="K62" s="39"/>
      <c r="L62" s="134"/>
      <c r="M62" s="39"/>
      <c r="N62" s="39"/>
      <c r="O62" s="39"/>
      <c r="P62" s="39"/>
      <c r="Q62" s="126"/>
      <c r="R62" s="126"/>
      <c r="S62" s="126"/>
    </row>
    <row r="63" spans="1:19" s="1" customFormat="1" x14ac:dyDescent="0.2">
      <c r="A63" s="64"/>
      <c r="B63" s="17"/>
      <c r="C63" s="40"/>
      <c r="D63" s="40"/>
      <c r="E63" s="40"/>
      <c r="F63" s="39"/>
      <c r="G63" s="39"/>
      <c r="H63" s="39"/>
      <c r="I63" s="39"/>
      <c r="J63" s="39"/>
      <c r="K63" s="39"/>
      <c r="L63" s="134"/>
      <c r="M63" s="39"/>
      <c r="N63" s="39"/>
      <c r="O63" s="39"/>
      <c r="P63" s="39"/>
      <c r="Q63" s="126"/>
      <c r="R63" s="126"/>
      <c r="S63" s="126"/>
    </row>
    <row r="64" spans="1:19" s="1" customFormat="1" x14ac:dyDescent="0.2">
      <c r="A64" s="64"/>
      <c r="B64" s="17"/>
      <c r="C64" s="40"/>
      <c r="D64" s="40"/>
      <c r="E64" s="40"/>
      <c r="F64" s="39"/>
      <c r="G64" s="39"/>
      <c r="H64" s="39"/>
      <c r="I64" s="39"/>
      <c r="J64" s="39"/>
      <c r="K64" s="39"/>
      <c r="L64" s="134"/>
      <c r="M64" s="39"/>
      <c r="N64" s="39"/>
      <c r="O64" s="39"/>
      <c r="P64" s="39"/>
      <c r="Q64" s="126"/>
      <c r="R64" s="126"/>
      <c r="S64" s="126"/>
    </row>
    <row r="65" spans="1:19" s="1" customFormat="1" x14ac:dyDescent="0.2">
      <c r="A65" s="64"/>
      <c r="B65" s="17"/>
      <c r="C65" s="40"/>
      <c r="D65" s="40"/>
      <c r="E65" s="40"/>
      <c r="F65" s="39"/>
      <c r="G65" s="39"/>
      <c r="H65" s="39"/>
      <c r="I65" s="39"/>
      <c r="J65" s="39"/>
      <c r="K65" s="39"/>
      <c r="L65" s="134"/>
      <c r="M65" s="39"/>
      <c r="N65" s="39"/>
      <c r="O65" s="39"/>
      <c r="P65" s="39"/>
      <c r="Q65" s="126"/>
      <c r="R65" s="126"/>
      <c r="S65" s="126"/>
    </row>
    <row r="66" spans="1:19" s="1" customFormat="1" x14ac:dyDescent="0.2">
      <c r="A66" s="64"/>
      <c r="B66" s="17"/>
      <c r="C66" s="40"/>
      <c r="D66" s="40"/>
      <c r="E66" s="40"/>
      <c r="F66" s="39"/>
      <c r="G66" s="39"/>
      <c r="H66" s="39"/>
      <c r="I66" s="39"/>
      <c r="J66" s="39"/>
      <c r="K66" s="39"/>
      <c r="L66" s="134"/>
      <c r="M66" s="39"/>
      <c r="N66" s="39"/>
      <c r="O66" s="39"/>
      <c r="P66" s="39"/>
      <c r="Q66" s="126"/>
      <c r="R66" s="126"/>
      <c r="S66" s="126"/>
    </row>
    <row r="67" spans="1:19" s="1" customFormat="1" x14ac:dyDescent="0.2">
      <c r="A67" s="64"/>
      <c r="B67" s="17"/>
      <c r="C67" s="40"/>
      <c r="D67" s="40"/>
      <c r="E67" s="40"/>
      <c r="F67" s="39"/>
      <c r="G67" s="39"/>
      <c r="H67" s="39"/>
      <c r="I67" s="39"/>
      <c r="J67" s="39"/>
      <c r="K67" s="39"/>
      <c r="L67" s="134"/>
      <c r="M67" s="39"/>
      <c r="N67" s="39"/>
      <c r="O67" s="39"/>
      <c r="P67" s="39"/>
      <c r="Q67" s="126"/>
      <c r="R67" s="126"/>
      <c r="S67" s="126"/>
    </row>
    <row r="68" spans="1:19" s="1" customFormat="1" x14ac:dyDescent="0.2">
      <c r="A68" s="64"/>
      <c r="B68" s="17"/>
      <c r="C68" s="40"/>
      <c r="D68" s="40"/>
      <c r="E68" s="40"/>
      <c r="F68" s="39"/>
      <c r="G68" s="39"/>
      <c r="H68" s="39"/>
      <c r="I68" s="39"/>
      <c r="J68" s="39"/>
      <c r="K68" s="39"/>
      <c r="L68" s="134"/>
      <c r="M68" s="39"/>
      <c r="N68" s="39"/>
      <c r="O68" s="39"/>
      <c r="P68" s="39"/>
      <c r="Q68" s="126"/>
      <c r="R68" s="126"/>
      <c r="S68" s="126"/>
    </row>
    <row r="69" spans="1:19" s="1" customFormat="1" x14ac:dyDescent="0.2">
      <c r="A69" s="64"/>
      <c r="B69" s="17"/>
      <c r="C69" s="40"/>
      <c r="D69" s="40"/>
      <c r="E69" s="40"/>
      <c r="F69" s="39"/>
      <c r="G69" s="39"/>
      <c r="H69" s="39"/>
      <c r="I69" s="39"/>
      <c r="J69" s="39"/>
      <c r="K69" s="39"/>
      <c r="L69" s="134"/>
      <c r="M69" s="39"/>
      <c r="N69" s="39"/>
      <c r="O69" s="39"/>
      <c r="P69" s="39"/>
      <c r="Q69" s="126"/>
      <c r="R69" s="126"/>
      <c r="S69" s="126"/>
    </row>
    <row r="70" spans="1:19" s="1" customFormat="1" x14ac:dyDescent="0.2">
      <c r="A70" s="64"/>
      <c r="B70" s="17"/>
      <c r="C70" s="40"/>
      <c r="D70" s="40"/>
      <c r="E70" s="40"/>
      <c r="F70" s="39"/>
      <c r="G70" s="39"/>
      <c r="H70" s="39"/>
      <c r="I70" s="39"/>
      <c r="J70" s="39"/>
      <c r="K70" s="39"/>
      <c r="L70" s="134"/>
      <c r="M70" s="39"/>
      <c r="N70" s="39"/>
      <c r="O70" s="39"/>
      <c r="P70" s="39"/>
      <c r="Q70" s="126"/>
      <c r="R70" s="126"/>
      <c r="S70" s="126"/>
    </row>
    <row r="71" spans="1:19" s="1" customFormat="1" x14ac:dyDescent="0.2">
      <c r="A71" s="64"/>
      <c r="B71" s="17"/>
      <c r="C71" s="40"/>
      <c r="D71" s="40"/>
      <c r="E71" s="40"/>
      <c r="F71" s="39"/>
      <c r="G71" s="39"/>
      <c r="H71" s="39"/>
      <c r="I71" s="39"/>
      <c r="J71" s="39"/>
      <c r="K71" s="39"/>
      <c r="L71" s="134"/>
      <c r="M71" s="39"/>
      <c r="N71" s="39"/>
      <c r="O71" s="39"/>
      <c r="P71" s="39"/>
      <c r="Q71" s="126"/>
      <c r="R71" s="126"/>
      <c r="S71" s="126"/>
    </row>
    <row r="72" spans="1:19" s="1" customFormat="1" x14ac:dyDescent="0.2">
      <c r="A72" s="64"/>
      <c r="B72" s="17"/>
      <c r="C72" s="40"/>
      <c r="D72" s="40"/>
      <c r="E72" s="40"/>
      <c r="F72" s="39"/>
      <c r="G72" s="39"/>
      <c r="H72" s="39"/>
      <c r="I72" s="39"/>
      <c r="J72" s="39"/>
      <c r="K72" s="39"/>
      <c r="L72" s="134"/>
      <c r="M72" s="39"/>
      <c r="N72" s="39"/>
      <c r="O72" s="39"/>
      <c r="P72" s="39"/>
      <c r="Q72" s="126"/>
      <c r="R72" s="126"/>
      <c r="S72" s="126"/>
    </row>
    <row r="73" spans="1:19" s="1" customFormat="1" x14ac:dyDescent="0.2">
      <c r="A73" s="64"/>
      <c r="B73" s="17"/>
      <c r="C73" s="40"/>
      <c r="D73" s="40"/>
      <c r="E73" s="40"/>
      <c r="F73" s="39"/>
      <c r="G73" s="39"/>
      <c r="H73" s="39"/>
      <c r="I73" s="39"/>
      <c r="J73" s="39"/>
      <c r="K73" s="39"/>
      <c r="L73" s="134"/>
      <c r="M73" s="39"/>
      <c r="N73" s="39"/>
      <c r="O73" s="39"/>
      <c r="P73" s="39"/>
      <c r="Q73" s="126"/>
      <c r="R73" s="126"/>
      <c r="S73" s="126"/>
    </row>
    <row r="74" spans="1:19" s="1" customFormat="1" x14ac:dyDescent="0.2">
      <c r="A74" s="64"/>
      <c r="B74" s="17"/>
      <c r="C74" s="40"/>
      <c r="D74" s="40"/>
      <c r="E74" s="40"/>
      <c r="F74" s="39"/>
      <c r="G74" s="39"/>
      <c r="H74" s="39"/>
      <c r="I74" s="39"/>
      <c r="J74" s="39"/>
      <c r="K74" s="39"/>
      <c r="L74" s="134"/>
      <c r="M74" s="39"/>
      <c r="N74" s="39"/>
      <c r="O74" s="39"/>
      <c r="P74" s="39"/>
      <c r="Q74" s="126"/>
      <c r="R74" s="126"/>
      <c r="S74" s="126"/>
    </row>
    <row r="75" spans="1:19" s="1" customFormat="1" x14ac:dyDescent="0.2">
      <c r="A75" s="64"/>
      <c r="B75" s="17"/>
      <c r="C75" s="40"/>
      <c r="D75" s="40"/>
      <c r="E75" s="40"/>
      <c r="F75" s="39"/>
      <c r="G75" s="39"/>
      <c r="H75" s="39"/>
      <c r="I75" s="39"/>
      <c r="J75" s="39"/>
      <c r="K75" s="39"/>
      <c r="L75" s="134"/>
      <c r="M75" s="39"/>
      <c r="N75" s="39"/>
      <c r="O75" s="39"/>
      <c r="P75" s="39"/>
      <c r="Q75" s="126"/>
      <c r="R75" s="126"/>
      <c r="S75" s="126"/>
    </row>
    <row r="76" spans="1:19" s="1" customFormat="1" x14ac:dyDescent="0.2">
      <c r="A76" s="64"/>
      <c r="B76" s="17"/>
      <c r="C76" s="40"/>
      <c r="D76" s="40"/>
      <c r="E76" s="40"/>
      <c r="F76" s="39"/>
      <c r="G76" s="39"/>
      <c r="H76" s="39"/>
      <c r="I76" s="39"/>
      <c r="J76" s="39"/>
      <c r="K76" s="39"/>
      <c r="L76" s="134"/>
      <c r="M76" s="39"/>
      <c r="N76" s="39"/>
      <c r="O76" s="39"/>
      <c r="P76" s="39"/>
      <c r="Q76" s="126"/>
      <c r="R76" s="126"/>
      <c r="S76" s="126"/>
    </row>
    <row r="77" spans="1:19" s="1" customFormat="1" x14ac:dyDescent="0.2">
      <c r="A77" s="64"/>
      <c r="B77" s="17"/>
      <c r="C77" s="40"/>
      <c r="D77" s="40"/>
      <c r="E77" s="40"/>
      <c r="F77" s="39"/>
      <c r="G77" s="39"/>
      <c r="H77" s="39"/>
      <c r="I77" s="39"/>
      <c r="J77" s="39"/>
      <c r="K77" s="39"/>
      <c r="L77" s="134"/>
      <c r="M77" s="39"/>
      <c r="N77" s="39"/>
      <c r="O77" s="39"/>
      <c r="P77" s="39"/>
      <c r="Q77" s="126"/>
      <c r="R77" s="126"/>
      <c r="S77" s="126"/>
    </row>
    <row r="78" spans="1:19" s="1" customFormat="1" x14ac:dyDescent="0.2">
      <c r="A78" s="64"/>
      <c r="B78" s="17"/>
      <c r="C78" s="40"/>
      <c r="D78" s="40"/>
      <c r="E78" s="40"/>
      <c r="F78" s="39"/>
      <c r="G78" s="39"/>
      <c r="H78" s="39"/>
      <c r="I78" s="39"/>
      <c r="J78" s="39"/>
      <c r="K78" s="39"/>
      <c r="L78" s="134"/>
      <c r="M78" s="39"/>
      <c r="N78" s="39"/>
      <c r="O78" s="39"/>
      <c r="P78" s="39"/>
      <c r="Q78" s="126"/>
      <c r="R78" s="126"/>
      <c r="S78" s="126"/>
    </row>
    <row r="79" spans="1:19" s="1" customFormat="1" x14ac:dyDescent="0.2">
      <c r="A79" s="64"/>
      <c r="B79" s="17"/>
      <c r="C79" s="40"/>
      <c r="D79" s="40"/>
      <c r="E79" s="40"/>
      <c r="F79" s="39"/>
      <c r="G79" s="39"/>
      <c r="H79" s="39"/>
      <c r="I79" s="39"/>
      <c r="J79" s="39"/>
      <c r="K79" s="39"/>
      <c r="L79" s="134"/>
      <c r="M79" s="39"/>
      <c r="N79" s="39"/>
      <c r="O79" s="39"/>
      <c r="P79" s="39"/>
      <c r="Q79" s="126"/>
      <c r="R79" s="126"/>
      <c r="S79" s="126"/>
    </row>
    <row r="80" spans="1:19" s="1" customFormat="1" x14ac:dyDescent="0.2">
      <c r="A80" s="64"/>
      <c r="B80" s="17"/>
      <c r="C80" s="40"/>
      <c r="D80" s="40"/>
      <c r="E80" s="40"/>
      <c r="F80" s="39"/>
      <c r="G80" s="39"/>
      <c r="H80" s="39"/>
      <c r="I80" s="39"/>
      <c r="J80" s="39"/>
      <c r="K80" s="39"/>
      <c r="L80" s="134"/>
      <c r="M80" s="39"/>
      <c r="N80" s="39"/>
      <c r="O80" s="39"/>
      <c r="P80" s="39"/>
      <c r="Q80" s="126"/>
      <c r="R80" s="126"/>
      <c r="S80" s="126"/>
    </row>
    <row r="81" spans="1:19" s="1" customFormat="1" x14ac:dyDescent="0.2">
      <c r="A81" s="64"/>
      <c r="B81" s="17"/>
      <c r="C81" s="40"/>
      <c r="D81" s="40"/>
      <c r="E81" s="40"/>
      <c r="F81" s="39"/>
      <c r="G81" s="39"/>
      <c r="H81" s="39"/>
      <c r="I81" s="39"/>
      <c r="J81" s="39"/>
      <c r="K81" s="39"/>
      <c r="L81" s="134"/>
      <c r="M81" s="39"/>
      <c r="N81" s="39"/>
      <c r="O81" s="39"/>
      <c r="P81" s="39"/>
      <c r="Q81" s="126"/>
      <c r="R81" s="126"/>
      <c r="S81" s="126"/>
    </row>
    <row r="82" spans="1:19" s="1" customFormat="1" x14ac:dyDescent="0.2">
      <c r="A82" s="64"/>
      <c r="B82" s="17"/>
      <c r="C82" s="40"/>
      <c r="D82" s="40"/>
      <c r="E82" s="40"/>
      <c r="F82" s="39"/>
      <c r="G82" s="39"/>
      <c r="H82" s="39"/>
      <c r="I82" s="39"/>
      <c r="J82" s="39"/>
      <c r="K82" s="39"/>
      <c r="L82" s="134"/>
      <c r="M82" s="39"/>
      <c r="N82" s="39"/>
      <c r="O82" s="39"/>
      <c r="P82" s="39"/>
      <c r="Q82" s="126"/>
      <c r="R82" s="126"/>
      <c r="S82" s="126"/>
    </row>
    <row r="83" spans="1:19" s="1" customFormat="1" x14ac:dyDescent="0.2">
      <c r="A83" s="64"/>
      <c r="B83" s="17"/>
      <c r="C83" s="40"/>
      <c r="D83" s="40"/>
      <c r="E83" s="40"/>
      <c r="F83" s="39"/>
      <c r="G83" s="39"/>
      <c r="H83" s="39"/>
      <c r="I83" s="39"/>
      <c r="J83" s="39"/>
      <c r="K83" s="39"/>
      <c r="L83" s="134"/>
      <c r="M83" s="39"/>
      <c r="N83" s="39"/>
      <c r="O83" s="39"/>
      <c r="P83" s="39"/>
      <c r="Q83" s="126"/>
      <c r="R83" s="126"/>
      <c r="S83" s="126"/>
    </row>
    <row r="84" spans="1:19" s="1" customFormat="1" x14ac:dyDescent="0.2">
      <c r="A84" s="64"/>
      <c r="B84" s="17"/>
      <c r="C84" s="40"/>
      <c r="D84" s="40"/>
      <c r="E84" s="40"/>
      <c r="F84" s="39"/>
      <c r="G84" s="39"/>
      <c r="H84" s="39"/>
      <c r="I84" s="39"/>
      <c r="J84" s="39"/>
      <c r="K84" s="39"/>
      <c r="L84" s="134"/>
      <c r="M84" s="39"/>
      <c r="N84" s="39"/>
      <c r="O84" s="39"/>
      <c r="P84" s="39"/>
      <c r="Q84" s="126"/>
      <c r="R84" s="126"/>
      <c r="S84" s="126"/>
    </row>
    <row r="85" spans="1:19" s="1" customFormat="1" x14ac:dyDescent="0.2">
      <c r="A85" s="64"/>
      <c r="B85" s="17"/>
      <c r="C85" s="40"/>
      <c r="D85" s="40"/>
      <c r="E85" s="40"/>
      <c r="F85" s="39"/>
      <c r="G85" s="39"/>
      <c r="H85" s="39"/>
      <c r="I85" s="39"/>
      <c r="J85" s="39"/>
      <c r="K85" s="39"/>
      <c r="L85" s="134"/>
      <c r="M85" s="39"/>
      <c r="N85" s="39"/>
      <c r="O85" s="39"/>
      <c r="P85" s="39"/>
      <c r="Q85" s="126"/>
      <c r="R85" s="126"/>
      <c r="S85" s="126"/>
    </row>
    <row r="86" spans="1:19" s="1" customFormat="1" x14ac:dyDescent="0.2">
      <c r="A86" s="64"/>
      <c r="B86" s="17"/>
      <c r="C86" s="40"/>
      <c r="D86" s="40"/>
      <c r="E86" s="40"/>
      <c r="F86" s="39"/>
      <c r="G86" s="39"/>
      <c r="H86" s="39"/>
      <c r="I86" s="39"/>
      <c r="J86" s="39"/>
      <c r="K86" s="39"/>
      <c r="L86" s="134"/>
      <c r="M86" s="39"/>
      <c r="N86" s="39"/>
      <c r="O86" s="39"/>
      <c r="P86" s="39"/>
      <c r="Q86" s="126"/>
      <c r="R86" s="126"/>
      <c r="S86" s="126"/>
    </row>
    <row r="87" spans="1:19" s="1" customFormat="1" x14ac:dyDescent="0.2">
      <c r="A87" s="64"/>
      <c r="B87" s="17"/>
      <c r="C87" s="40"/>
      <c r="D87" s="40"/>
      <c r="E87" s="40"/>
      <c r="F87" s="39"/>
      <c r="G87" s="39"/>
      <c r="H87" s="39"/>
      <c r="I87" s="39"/>
      <c r="J87" s="39"/>
      <c r="K87" s="39"/>
      <c r="L87" s="134"/>
      <c r="M87" s="39"/>
      <c r="N87" s="39"/>
      <c r="O87" s="39"/>
      <c r="P87" s="39"/>
      <c r="Q87" s="126"/>
      <c r="R87" s="126"/>
      <c r="S87" s="126"/>
    </row>
    <row r="88" spans="1:19" s="1" customFormat="1" x14ac:dyDescent="0.2">
      <c r="A88" s="64"/>
      <c r="B88" s="17"/>
      <c r="C88" s="40"/>
      <c r="D88" s="40"/>
      <c r="E88" s="40"/>
      <c r="F88" s="39"/>
      <c r="G88" s="39"/>
      <c r="H88" s="39"/>
      <c r="I88" s="39"/>
      <c r="J88" s="39"/>
      <c r="K88" s="39"/>
      <c r="L88" s="134"/>
      <c r="M88" s="39"/>
      <c r="N88" s="39"/>
      <c r="O88" s="39"/>
      <c r="P88" s="39"/>
      <c r="Q88" s="126"/>
      <c r="R88" s="126"/>
      <c r="S88" s="126"/>
    </row>
    <row r="89" spans="1:19" s="1" customFormat="1" x14ac:dyDescent="0.2">
      <c r="A89" s="64"/>
      <c r="B89" s="17"/>
      <c r="C89" s="40"/>
      <c r="D89" s="40"/>
      <c r="E89" s="40"/>
      <c r="F89" s="39"/>
      <c r="G89" s="39"/>
      <c r="H89" s="39"/>
      <c r="I89" s="39"/>
      <c r="J89" s="39"/>
      <c r="K89" s="39"/>
      <c r="L89" s="134"/>
      <c r="M89" s="39"/>
      <c r="N89" s="39"/>
      <c r="O89" s="39"/>
      <c r="P89" s="39"/>
      <c r="Q89" s="126"/>
      <c r="R89" s="126"/>
      <c r="S89" s="126"/>
    </row>
    <row r="90" spans="1:19" s="1" customFormat="1" x14ac:dyDescent="0.2">
      <c r="A90" s="64"/>
      <c r="B90" s="17"/>
      <c r="C90" s="40"/>
      <c r="D90" s="40"/>
      <c r="E90" s="40"/>
      <c r="F90" s="39"/>
      <c r="G90" s="39"/>
      <c r="H90" s="39"/>
      <c r="I90" s="39"/>
      <c r="J90" s="39"/>
      <c r="K90" s="39"/>
      <c r="L90" s="134"/>
      <c r="M90" s="39"/>
      <c r="N90" s="39"/>
      <c r="O90" s="39"/>
      <c r="P90" s="39"/>
      <c r="Q90" s="126"/>
      <c r="R90" s="126"/>
      <c r="S90" s="126"/>
    </row>
    <row r="91" spans="1:19" s="1" customFormat="1" x14ac:dyDescent="0.2">
      <c r="A91" s="64"/>
      <c r="B91" s="17"/>
      <c r="C91" s="40"/>
      <c r="D91" s="40"/>
      <c r="E91" s="40"/>
      <c r="F91" s="39"/>
      <c r="G91" s="39"/>
      <c r="H91" s="39"/>
      <c r="I91" s="39"/>
      <c r="J91" s="39"/>
      <c r="K91" s="39"/>
      <c r="L91" s="134"/>
      <c r="M91" s="39"/>
      <c r="N91" s="39"/>
      <c r="O91" s="39"/>
      <c r="P91" s="39"/>
      <c r="Q91" s="126"/>
      <c r="R91" s="126"/>
      <c r="S91" s="126"/>
    </row>
    <row r="92" spans="1:19" s="1" customFormat="1" x14ac:dyDescent="0.2">
      <c r="A92" s="64"/>
      <c r="B92" s="17"/>
      <c r="C92" s="40"/>
      <c r="D92" s="40"/>
      <c r="E92" s="40"/>
      <c r="F92" s="39"/>
      <c r="G92" s="39"/>
      <c r="H92" s="39"/>
      <c r="I92" s="39"/>
      <c r="J92" s="39"/>
      <c r="K92" s="39"/>
      <c r="L92" s="134"/>
      <c r="M92" s="39"/>
      <c r="N92" s="39"/>
      <c r="O92" s="39"/>
      <c r="P92" s="39"/>
      <c r="Q92" s="126"/>
      <c r="R92" s="126"/>
      <c r="S92" s="126"/>
    </row>
    <row r="93" spans="1:19" s="1" customFormat="1" x14ac:dyDescent="0.2">
      <c r="A93" s="64"/>
      <c r="B93" s="17"/>
      <c r="C93" s="40"/>
      <c r="D93" s="40"/>
      <c r="E93" s="40"/>
      <c r="F93" s="39"/>
      <c r="G93" s="39"/>
      <c r="H93" s="39"/>
      <c r="I93" s="39"/>
      <c r="J93" s="39"/>
      <c r="K93" s="39"/>
      <c r="L93" s="134"/>
      <c r="M93" s="39"/>
      <c r="N93" s="39"/>
      <c r="O93" s="39"/>
      <c r="P93" s="39"/>
      <c r="Q93" s="126"/>
      <c r="R93" s="126"/>
      <c r="S93" s="126"/>
    </row>
    <row r="94" spans="1:19" s="1" customFormat="1" x14ac:dyDescent="0.2">
      <c r="A94" s="64"/>
      <c r="B94" s="17"/>
      <c r="C94" s="40"/>
      <c r="D94" s="40"/>
      <c r="E94" s="40"/>
      <c r="F94" s="39"/>
      <c r="G94" s="39"/>
      <c r="H94" s="39"/>
      <c r="I94" s="39"/>
      <c r="J94" s="39"/>
      <c r="K94" s="39"/>
      <c r="L94" s="134"/>
      <c r="M94" s="39"/>
      <c r="N94" s="39"/>
      <c r="O94" s="39"/>
      <c r="P94" s="39"/>
      <c r="Q94" s="126"/>
      <c r="R94" s="126"/>
      <c r="S94" s="126"/>
    </row>
    <row r="95" spans="1:19" s="1" customFormat="1" x14ac:dyDescent="0.2">
      <c r="A95" s="64"/>
      <c r="B95" s="17"/>
      <c r="C95" s="40"/>
      <c r="D95" s="40"/>
      <c r="E95" s="40"/>
      <c r="F95" s="39"/>
      <c r="G95" s="39"/>
      <c r="H95" s="39"/>
      <c r="I95" s="39"/>
      <c r="J95" s="39"/>
      <c r="K95" s="39"/>
      <c r="L95" s="134"/>
      <c r="M95" s="39"/>
      <c r="N95" s="39"/>
      <c r="O95" s="39"/>
      <c r="P95" s="39"/>
      <c r="Q95" s="126"/>
      <c r="R95" s="126"/>
      <c r="S95" s="126"/>
    </row>
    <row r="96" spans="1:19" s="1" customFormat="1" x14ac:dyDescent="0.2">
      <c r="A96" s="64"/>
      <c r="B96" s="17"/>
      <c r="C96" s="40"/>
      <c r="D96" s="40"/>
      <c r="E96" s="40"/>
      <c r="F96" s="39"/>
      <c r="G96" s="39"/>
      <c r="H96" s="39"/>
      <c r="I96" s="39"/>
      <c r="J96" s="39"/>
      <c r="K96" s="39"/>
      <c r="L96" s="134"/>
      <c r="M96" s="39"/>
      <c r="N96" s="39"/>
      <c r="O96" s="39"/>
      <c r="P96" s="39"/>
      <c r="Q96" s="126"/>
      <c r="R96" s="126"/>
      <c r="S96" s="126"/>
    </row>
    <row r="97" spans="1:19" s="1" customFormat="1" x14ac:dyDescent="0.2">
      <c r="A97" s="64"/>
      <c r="B97" s="17"/>
      <c r="C97" s="40"/>
      <c r="D97" s="40"/>
      <c r="E97" s="40"/>
      <c r="F97" s="39"/>
      <c r="G97" s="39"/>
      <c r="H97" s="39"/>
      <c r="I97" s="39"/>
      <c r="J97" s="39"/>
      <c r="K97" s="39"/>
      <c r="L97" s="134"/>
      <c r="M97" s="39"/>
      <c r="N97" s="39"/>
      <c r="O97" s="39"/>
      <c r="P97" s="39"/>
      <c r="Q97" s="126"/>
      <c r="R97" s="126"/>
      <c r="S97" s="126"/>
    </row>
    <row r="98" spans="1:19" s="1" customFormat="1" x14ac:dyDescent="0.2">
      <c r="A98" s="64"/>
      <c r="B98" s="17"/>
      <c r="C98" s="40"/>
      <c r="D98" s="40"/>
      <c r="E98" s="40"/>
      <c r="F98" s="39"/>
      <c r="G98" s="39"/>
      <c r="H98" s="39"/>
      <c r="I98" s="39"/>
      <c r="J98" s="39"/>
      <c r="K98" s="39"/>
      <c r="L98" s="134"/>
      <c r="M98" s="39"/>
      <c r="N98" s="39"/>
      <c r="O98" s="39"/>
      <c r="P98" s="39"/>
      <c r="Q98" s="126"/>
      <c r="R98" s="126"/>
      <c r="S98" s="126"/>
    </row>
    <row r="99" spans="1:19" s="1" customFormat="1" x14ac:dyDescent="0.2">
      <c r="A99" s="64"/>
      <c r="B99" s="17"/>
      <c r="C99" s="40"/>
      <c r="D99" s="40"/>
      <c r="E99" s="40"/>
      <c r="F99" s="39"/>
      <c r="G99" s="39"/>
      <c r="H99" s="39"/>
      <c r="I99" s="39"/>
      <c r="J99" s="39"/>
      <c r="K99" s="39"/>
      <c r="L99" s="134"/>
      <c r="M99" s="39"/>
      <c r="N99" s="39"/>
      <c r="O99" s="39"/>
      <c r="P99" s="39"/>
      <c r="Q99" s="126"/>
      <c r="R99" s="126"/>
      <c r="S99" s="126"/>
    </row>
    <row r="100" spans="1:19" s="1" customFormat="1" x14ac:dyDescent="0.2">
      <c r="A100" s="64"/>
      <c r="B100" s="17"/>
      <c r="C100" s="40"/>
      <c r="D100" s="40"/>
      <c r="E100" s="40"/>
      <c r="F100" s="39"/>
      <c r="G100" s="39"/>
      <c r="H100" s="39"/>
      <c r="I100" s="39"/>
      <c r="J100" s="39"/>
      <c r="K100" s="39"/>
      <c r="L100" s="134"/>
      <c r="M100" s="39"/>
      <c r="N100" s="39"/>
      <c r="O100" s="39"/>
      <c r="P100" s="39"/>
      <c r="Q100" s="126"/>
      <c r="R100" s="126"/>
      <c r="S100" s="126"/>
    </row>
    <row r="101" spans="1:19" s="1" customFormat="1" x14ac:dyDescent="0.2">
      <c r="A101" s="64"/>
      <c r="B101" s="17"/>
      <c r="C101" s="40"/>
      <c r="D101" s="40"/>
      <c r="E101" s="40"/>
      <c r="F101" s="39"/>
      <c r="G101" s="39"/>
      <c r="H101" s="39"/>
      <c r="I101" s="39"/>
      <c r="J101" s="39"/>
      <c r="K101" s="39"/>
      <c r="L101" s="134"/>
      <c r="M101" s="39"/>
      <c r="N101" s="39"/>
      <c r="O101" s="39"/>
      <c r="P101" s="39"/>
      <c r="Q101" s="126"/>
      <c r="R101" s="126"/>
      <c r="S101" s="126"/>
    </row>
    <row r="102" spans="1:19" s="1" customFormat="1" x14ac:dyDescent="0.2">
      <c r="A102" s="64"/>
      <c r="B102" s="17"/>
      <c r="C102" s="40"/>
      <c r="D102" s="40"/>
      <c r="E102" s="40"/>
      <c r="F102" s="39"/>
      <c r="G102" s="39"/>
      <c r="H102" s="39"/>
      <c r="I102" s="39"/>
      <c r="J102" s="39"/>
      <c r="K102" s="39"/>
      <c r="L102" s="134"/>
      <c r="M102" s="39"/>
      <c r="N102" s="39"/>
      <c r="O102" s="39"/>
      <c r="P102" s="39"/>
      <c r="Q102" s="126"/>
      <c r="R102" s="126"/>
      <c r="S102" s="126"/>
    </row>
    <row r="103" spans="1:19" s="1" customFormat="1" x14ac:dyDescent="0.2">
      <c r="A103" s="64"/>
      <c r="B103" s="17"/>
      <c r="C103" s="40"/>
      <c r="D103" s="40"/>
      <c r="E103" s="40"/>
      <c r="F103" s="39"/>
      <c r="G103" s="39"/>
      <c r="H103" s="39"/>
      <c r="I103" s="39"/>
      <c r="J103" s="39"/>
      <c r="K103" s="39"/>
      <c r="L103" s="134"/>
      <c r="M103" s="39"/>
      <c r="N103" s="39"/>
      <c r="O103" s="39"/>
      <c r="P103" s="39"/>
      <c r="Q103" s="126"/>
      <c r="R103" s="126"/>
      <c r="S103" s="126"/>
    </row>
    <row r="104" spans="1:19" s="1" customFormat="1" x14ac:dyDescent="0.2">
      <c r="A104" s="64"/>
      <c r="B104" s="17"/>
      <c r="C104" s="40"/>
      <c r="D104" s="40"/>
      <c r="E104" s="40"/>
      <c r="F104" s="39"/>
      <c r="G104" s="39"/>
      <c r="H104" s="39"/>
      <c r="I104" s="39"/>
      <c r="J104" s="39"/>
      <c r="K104" s="39"/>
      <c r="L104" s="134"/>
      <c r="M104" s="39"/>
      <c r="N104" s="39"/>
      <c r="O104" s="39"/>
      <c r="P104" s="39"/>
      <c r="Q104" s="126"/>
      <c r="R104" s="126"/>
      <c r="S104" s="126"/>
    </row>
    <row r="105" spans="1:19" s="1" customFormat="1" x14ac:dyDescent="0.2">
      <c r="A105" s="64"/>
      <c r="B105" s="17"/>
      <c r="C105" s="40"/>
      <c r="D105" s="40"/>
      <c r="E105" s="40"/>
      <c r="F105" s="39"/>
      <c r="G105" s="39"/>
      <c r="H105" s="39"/>
      <c r="I105" s="39"/>
      <c r="J105" s="39"/>
      <c r="K105" s="39"/>
      <c r="L105" s="134"/>
      <c r="M105" s="39"/>
      <c r="N105" s="39"/>
      <c r="O105" s="39"/>
      <c r="P105" s="39"/>
      <c r="Q105" s="126"/>
      <c r="R105" s="126"/>
      <c r="S105" s="126"/>
    </row>
    <row r="106" spans="1:19" s="1" customFormat="1" x14ac:dyDescent="0.2">
      <c r="A106" s="64"/>
      <c r="B106" s="17"/>
      <c r="C106" s="40"/>
      <c r="D106" s="40"/>
      <c r="E106" s="40"/>
      <c r="F106" s="39"/>
      <c r="G106" s="39"/>
      <c r="H106" s="39"/>
      <c r="I106" s="39"/>
      <c r="J106" s="39"/>
      <c r="K106" s="39"/>
      <c r="L106" s="134"/>
      <c r="M106" s="39"/>
      <c r="N106" s="39"/>
      <c r="O106" s="39"/>
      <c r="P106" s="39"/>
      <c r="Q106" s="126"/>
      <c r="R106" s="126"/>
      <c r="S106" s="126"/>
    </row>
    <row r="107" spans="1:19" s="1" customFormat="1" x14ac:dyDescent="0.2">
      <c r="A107" s="64"/>
      <c r="B107" s="17"/>
      <c r="C107" s="40"/>
      <c r="D107" s="40"/>
      <c r="E107" s="40"/>
      <c r="F107" s="39"/>
      <c r="G107" s="39"/>
      <c r="H107" s="39"/>
      <c r="I107" s="39"/>
      <c r="J107" s="39"/>
      <c r="K107" s="39"/>
      <c r="L107" s="134"/>
      <c r="M107" s="39"/>
      <c r="N107" s="39"/>
      <c r="O107" s="39"/>
      <c r="P107" s="39"/>
      <c r="Q107" s="126"/>
      <c r="R107" s="126"/>
      <c r="S107" s="126"/>
    </row>
    <row r="108" spans="1:19" s="1" customFormat="1" x14ac:dyDescent="0.2">
      <c r="A108" s="64"/>
      <c r="B108" s="17"/>
      <c r="C108" s="40"/>
      <c r="D108" s="40"/>
      <c r="E108" s="40"/>
      <c r="F108" s="39"/>
      <c r="G108" s="39"/>
      <c r="H108" s="39"/>
      <c r="I108" s="39"/>
      <c r="J108" s="39"/>
      <c r="K108" s="39"/>
      <c r="L108" s="134"/>
      <c r="M108" s="39"/>
      <c r="N108" s="39"/>
      <c r="O108" s="39"/>
      <c r="P108" s="39"/>
      <c r="Q108" s="126"/>
      <c r="R108" s="126"/>
      <c r="S108" s="126"/>
    </row>
    <row r="109" spans="1:19" s="1" customFormat="1" x14ac:dyDescent="0.2">
      <c r="A109" s="64"/>
      <c r="B109" s="17"/>
      <c r="C109" s="40"/>
      <c r="D109" s="40"/>
      <c r="E109" s="40"/>
      <c r="F109" s="39"/>
      <c r="G109" s="39"/>
      <c r="H109" s="39"/>
      <c r="I109" s="39"/>
      <c r="J109" s="39"/>
      <c r="K109" s="39"/>
      <c r="L109" s="134"/>
      <c r="M109" s="39"/>
      <c r="N109" s="39"/>
      <c r="O109" s="39"/>
      <c r="P109" s="39"/>
      <c r="Q109" s="126"/>
      <c r="R109" s="126"/>
      <c r="S109" s="126"/>
    </row>
    <row r="110" spans="1:19" s="1" customFormat="1" x14ac:dyDescent="0.2">
      <c r="A110" s="64"/>
      <c r="B110" s="17"/>
      <c r="C110" s="40"/>
      <c r="D110" s="40"/>
      <c r="E110" s="40"/>
      <c r="F110" s="39"/>
      <c r="G110" s="39"/>
      <c r="H110" s="39"/>
      <c r="I110" s="39"/>
      <c r="J110" s="39"/>
      <c r="K110" s="39"/>
      <c r="L110" s="134"/>
      <c r="M110" s="39"/>
      <c r="N110" s="39"/>
      <c r="O110" s="39"/>
      <c r="P110" s="39"/>
      <c r="Q110" s="126"/>
      <c r="R110" s="126"/>
      <c r="S110" s="126"/>
    </row>
    <row r="111" spans="1:19" s="1" customFormat="1" x14ac:dyDescent="0.2">
      <c r="A111" s="64"/>
      <c r="B111" s="17"/>
      <c r="C111" s="40"/>
      <c r="D111" s="40"/>
      <c r="E111" s="40"/>
      <c r="F111" s="39"/>
      <c r="G111" s="39"/>
      <c r="H111" s="39"/>
      <c r="I111" s="39"/>
      <c r="J111" s="39"/>
      <c r="K111" s="39"/>
      <c r="L111" s="134"/>
      <c r="M111" s="39"/>
      <c r="N111" s="39"/>
      <c r="O111" s="39"/>
      <c r="P111" s="39"/>
      <c r="Q111" s="126"/>
      <c r="R111" s="126"/>
      <c r="S111" s="126"/>
    </row>
    <row r="112" spans="1:19" s="1" customFormat="1" x14ac:dyDescent="0.2">
      <c r="A112" s="64"/>
      <c r="B112" s="17"/>
      <c r="C112" s="40"/>
      <c r="D112" s="40"/>
      <c r="E112" s="40"/>
      <c r="F112" s="39"/>
      <c r="G112" s="39"/>
      <c r="H112" s="39"/>
      <c r="I112" s="39"/>
      <c r="J112" s="39"/>
      <c r="K112" s="39"/>
      <c r="L112" s="134"/>
      <c r="M112" s="39"/>
      <c r="N112" s="39"/>
      <c r="O112" s="39"/>
      <c r="P112" s="39"/>
      <c r="Q112" s="126"/>
      <c r="R112" s="126"/>
      <c r="S112" s="126"/>
    </row>
    <row r="113" spans="1:19" s="1" customFormat="1" x14ac:dyDescent="0.2">
      <c r="A113" s="64"/>
      <c r="B113" s="17"/>
      <c r="C113" s="40"/>
      <c r="D113" s="40"/>
      <c r="E113" s="40"/>
      <c r="F113" s="39"/>
      <c r="G113" s="39"/>
      <c r="H113" s="39"/>
      <c r="I113" s="39"/>
      <c r="J113" s="39"/>
      <c r="K113" s="39"/>
      <c r="L113" s="134"/>
      <c r="M113" s="39"/>
      <c r="N113" s="39"/>
      <c r="O113" s="39"/>
      <c r="P113" s="39"/>
      <c r="Q113" s="126"/>
      <c r="R113" s="126"/>
      <c r="S113" s="126"/>
    </row>
    <row r="114" spans="1:19" s="1" customFormat="1" x14ac:dyDescent="0.2">
      <c r="A114" s="64"/>
      <c r="B114" s="17"/>
      <c r="C114" s="40"/>
      <c r="D114" s="40"/>
      <c r="E114" s="40"/>
      <c r="F114" s="39"/>
      <c r="G114" s="39"/>
      <c r="H114" s="39"/>
      <c r="I114" s="39"/>
      <c r="J114" s="39"/>
      <c r="K114" s="39"/>
      <c r="L114" s="134"/>
      <c r="M114" s="39"/>
      <c r="N114" s="39"/>
      <c r="O114" s="39"/>
      <c r="P114" s="39"/>
      <c r="Q114" s="126"/>
      <c r="R114" s="126"/>
      <c r="S114" s="126"/>
    </row>
    <row r="115" spans="1:19" s="1" customFormat="1" x14ac:dyDescent="0.2">
      <c r="A115" s="64"/>
      <c r="B115" s="17"/>
      <c r="C115" s="40"/>
      <c r="D115" s="40"/>
      <c r="E115" s="40"/>
      <c r="F115" s="39"/>
      <c r="G115" s="39"/>
      <c r="H115" s="39"/>
      <c r="I115" s="39"/>
      <c r="J115" s="39"/>
      <c r="K115" s="39"/>
      <c r="L115" s="134"/>
      <c r="M115" s="39"/>
      <c r="N115" s="39"/>
      <c r="O115" s="39"/>
      <c r="P115" s="39"/>
      <c r="Q115" s="126"/>
      <c r="R115" s="126"/>
      <c r="S115" s="126"/>
    </row>
    <row r="116" spans="1:19" s="1" customFormat="1" x14ac:dyDescent="0.2">
      <c r="A116" s="64"/>
      <c r="B116" s="17"/>
      <c r="C116" s="40"/>
      <c r="D116" s="40"/>
      <c r="E116" s="40"/>
      <c r="F116" s="39"/>
      <c r="G116" s="39"/>
      <c r="H116" s="39"/>
      <c r="I116" s="39"/>
      <c r="J116" s="39"/>
      <c r="K116" s="39"/>
      <c r="L116" s="134"/>
      <c r="M116" s="39"/>
      <c r="N116" s="39"/>
      <c r="O116" s="39"/>
      <c r="P116" s="39"/>
      <c r="Q116" s="126"/>
      <c r="R116" s="126"/>
      <c r="S116" s="126"/>
    </row>
    <row r="117" spans="1:19" s="1" customFormat="1" x14ac:dyDescent="0.2">
      <c r="A117" s="64"/>
      <c r="B117" s="17"/>
      <c r="C117" s="40"/>
      <c r="D117" s="40"/>
      <c r="E117" s="40"/>
      <c r="F117" s="39"/>
      <c r="G117" s="39"/>
      <c r="H117" s="39"/>
      <c r="I117" s="39"/>
      <c r="J117" s="39"/>
      <c r="K117" s="39"/>
      <c r="L117" s="134"/>
      <c r="M117" s="39"/>
      <c r="N117" s="39"/>
      <c r="O117" s="39"/>
      <c r="P117" s="39"/>
      <c r="Q117" s="126"/>
      <c r="R117" s="126"/>
      <c r="S117" s="126"/>
    </row>
    <row r="118" spans="1:19" s="1" customFormat="1" x14ac:dyDescent="0.2">
      <c r="A118" s="64"/>
      <c r="B118" s="17"/>
      <c r="C118" s="40"/>
      <c r="D118" s="40"/>
      <c r="E118" s="40"/>
      <c r="F118" s="39"/>
      <c r="G118" s="39"/>
      <c r="H118" s="39"/>
      <c r="I118" s="39"/>
      <c r="J118" s="39"/>
      <c r="K118" s="39"/>
      <c r="L118" s="134"/>
      <c r="M118" s="39"/>
      <c r="N118" s="39"/>
      <c r="O118" s="39"/>
      <c r="P118" s="39"/>
      <c r="Q118" s="126"/>
      <c r="R118" s="126"/>
      <c r="S118" s="126"/>
    </row>
    <row r="119" spans="1:19" s="1" customFormat="1" x14ac:dyDescent="0.2">
      <c r="A119" s="64"/>
      <c r="B119" s="17"/>
      <c r="C119" s="40"/>
      <c r="D119" s="40"/>
      <c r="E119" s="40"/>
      <c r="F119" s="39"/>
      <c r="G119" s="39"/>
      <c r="H119" s="39"/>
      <c r="I119" s="39"/>
      <c r="J119" s="39"/>
      <c r="K119" s="39"/>
      <c r="L119" s="134"/>
      <c r="M119" s="39"/>
      <c r="N119" s="39"/>
      <c r="O119" s="39"/>
      <c r="P119" s="39"/>
      <c r="Q119" s="126"/>
      <c r="R119" s="126"/>
      <c r="S119" s="126"/>
    </row>
    <row r="120" spans="1:19" s="1" customFormat="1" x14ac:dyDescent="0.2">
      <c r="A120" s="64"/>
      <c r="B120" s="17"/>
      <c r="C120" s="40"/>
      <c r="D120" s="40"/>
      <c r="E120" s="40"/>
      <c r="F120" s="39"/>
      <c r="G120" s="39"/>
      <c r="H120" s="39"/>
      <c r="I120" s="39"/>
      <c r="J120" s="39"/>
      <c r="K120" s="39"/>
      <c r="L120" s="134"/>
      <c r="M120" s="39"/>
      <c r="N120" s="39"/>
      <c r="O120" s="39"/>
      <c r="P120" s="39"/>
      <c r="Q120" s="126"/>
      <c r="R120" s="126"/>
      <c r="S120" s="126"/>
    </row>
    <row r="121" spans="1:19" s="1" customFormat="1" x14ac:dyDescent="0.2">
      <c r="A121" s="64"/>
      <c r="B121" s="17"/>
      <c r="C121" s="40"/>
      <c r="D121" s="40"/>
      <c r="E121" s="40"/>
      <c r="F121" s="39"/>
      <c r="G121" s="39"/>
      <c r="H121" s="39"/>
      <c r="I121" s="39"/>
      <c r="J121" s="39"/>
      <c r="K121" s="39"/>
      <c r="L121" s="134"/>
      <c r="M121" s="39"/>
      <c r="N121" s="39"/>
      <c r="O121" s="39"/>
      <c r="P121" s="39"/>
      <c r="Q121" s="126"/>
      <c r="R121" s="126"/>
      <c r="S121" s="126"/>
    </row>
    <row r="122" spans="1:19" s="1" customFormat="1" x14ac:dyDescent="0.2">
      <c r="A122" s="64"/>
      <c r="B122" s="17"/>
      <c r="C122" s="40"/>
      <c r="D122" s="40"/>
      <c r="E122" s="40"/>
      <c r="F122" s="39"/>
      <c r="G122" s="39"/>
      <c r="H122" s="39"/>
      <c r="I122" s="39"/>
      <c r="J122" s="39"/>
      <c r="K122" s="39"/>
      <c r="L122" s="134"/>
      <c r="M122" s="39"/>
      <c r="N122" s="39"/>
      <c r="O122" s="39"/>
      <c r="P122" s="39"/>
      <c r="Q122" s="126"/>
      <c r="R122" s="126"/>
      <c r="S122" s="126"/>
    </row>
    <row r="123" spans="1:19" s="1" customFormat="1" x14ac:dyDescent="0.2">
      <c r="A123" s="64"/>
      <c r="B123" s="17"/>
      <c r="C123" s="40"/>
      <c r="D123" s="40"/>
      <c r="E123" s="40"/>
      <c r="F123" s="39"/>
      <c r="G123" s="39"/>
      <c r="H123" s="39"/>
      <c r="I123" s="39"/>
      <c r="J123" s="39"/>
      <c r="K123" s="39"/>
      <c r="L123" s="134"/>
      <c r="M123" s="39"/>
      <c r="N123" s="39"/>
      <c r="O123" s="39"/>
      <c r="P123" s="39"/>
      <c r="Q123" s="126"/>
      <c r="R123" s="126"/>
      <c r="S123" s="126"/>
    </row>
    <row r="124" spans="1:19" s="1" customFormat="1" x14ac:dyDescent="0.2">
      <c r="A124" s="64"/>
      <c r="B124" s="17"/>
      <c r="C124" s="40"/>
      <c r="D124" s="40"/>
      <c r="E124" s="40"/>
      <c r="F124" s="39"/>
      <c r="G124" s="39"/>
      <c r="H124" s="39"/>
      <c r="I124" s="39"/>
      <c r="J124" s="39"/>
      <c r="K124" s="39"/>
      <c r="L124" s="134"/>
      <c r="M124" s="39"/>
      <c r="N124" s="39"/>
      <c r="O124" s="39"/>
      <c r="P124" s="39"/>
      <c r="Q124" s="126"/>
      <c r="R124" s="126"/>
      <c r="S124" s="126"/>
    </row>
    <row r="125" spans="1:19" s="1" customFormat="1" x14ac:dyDescent="0.2">
      <c r="A125" s="64"/>
      <c r="B125" s="17"/>
      <c r="C125" s="40"/>
      <c r="D125" s="40"/>
      <c r="E125" s="40"/>
      <c r="F125" s="39"/>
      <c r="G125" s="39"/>
      <c r="H125" s="39"/>
      <c r="I125" s="39"/>
      <c r="J125" s="39"/>
      <c r="K125" s="39"/>
      <c r="L125" s="134"/>
      <c r="M125" s="39"/>
      <c r="N125" s="39"/>
      <c r="O125" s="39"/>
      <c r="P125" s="39"/>
      <c r="Q125" s="126"/>
      <c r="R125" s="126"/>
      <c r="S125" s="126"/>
    </row>
    <row r="126" spans="1:19" s="1" customFormat="1" x14ac:dyDescent="0.2">
      <c r="A126" s="64"/>
      <c r="B126" s="17"/>
      <c r="C126" s="40"/>
      <c r="D126" s="40"/>
      <c r="E126" s="40"/>
      <c r="F126" s="39"/>
      <c r="G126" s="39"/>
      <c r="H126" s="39"/>
      <c r="I126" s="39"/>
      <c r="J126" s="39"/>
      <c r="K126" s="39"/>
      <c r="L126" s="134"/>
      <c r="M126" s="39"/>
      <c r="N126" s="39"/>
      <c r="O126" s="39"/>
      <c r="P126" s="39"/>
      <c r="Q126" s="126"/>
      <c r="R126" s="126"/>
      <c r="S126" s="126"/>
    </row>
    <row r="127" spans="1:19" s="1" customFormat="1" x14ac:dyDescent="0.2">
      <c r="A127" s="64"/>
      <c r="B127" s="17"/>
      <c r="C127" s="40"/>
      <c r="D127" s="40"/>
      <c r="E127" s="40"/>
      <c r="F127" s="39"/>
      <c r="G127" s="39"/>
      <c r="H127" s="39"/>
      <c r="I127" s="39"/>
      <c r="J127" s="39"/>
      <c r="K127" s="39"/>
      <c r="L127" s="134"/>
      <c r="M127" s="39"/>
      <c r="N127" s="39"/>
      <c r="O127" s="39"/>
      <c r="P127" s="39"/>
      <c r="Q127" s="126"/>
      <c r="R127" s="126"/>
      <c r="S127" s="126"/>
    </row>
    <row r="128" spans="1:19" s="1" customFormat="1" x14ac:dyDescent="0.2">
      <c r="A128" s="64"/>
      <c r="B128" s="17"/>
      <c r="C128" s="40"/>
      <c r="D128" s="40"/>
      <c r="E128" s="40"/>
      <c r="F128" s="39"/>
      <c r="G128" s="39"/>
      <c r="H128" s="39"/>
      <c r="I128" s="39"/>
      <c r="J128" s="39"/>
      <c r="K128" s="39"/>
      <c r="L128" s="134"/>
      <c r="M128" s="39"/>
      <c r="N128" s="39"/>
      <c r="O128" s="39"/>
      <c r="P128" s="39"/>
      <c r="Q128" s="126"/>
      <c r="R128" s="126"/>
      <c r="S128" s="126"/>
    </row>
    <row r="129" spans="1:19" s="1" customFormat="1" x14ac:dyDescent="0.2">
      <c r="A129" s="64"/>
      <c r="B129" s="17"/>
      <c r="C129" s="40"/>
      <c r="D129" s="40"/>
      <c r="E129" s="40"/>
      <c r="F129" s="39"/>
      <c r="G129" s="39"/>
      <c r="H129" s="39"/>
      <c r="I129" s="39"/>
      <c r="J129" s="39"/>
      <c r="K129" s="39"/>
      <c r="L129" s="134"/>
      <c r="M129" s="39"/>
      <c r="N129" s="39"/>
      <c r="O129" s="39"/>
      <c r="P129" s="39"/>
      <c r="Q129" s="126"/>
      <c r="R129" s="126"/>
      <c r="S129" s="126"/>
    </row>
    <row r="130" spans="1:19" s="1" customFormat="1" x14ac:dyDescent="0.2">
      <c r="A130" s="64"/>
      <c r="B130" s="17"/>
      <c r="C130" s="40"/>
      <c r="D130" s="40"/>
      <c r="E130" s="40"/>
      <c r="F130" s="39"/>
      <c r="G130" s="39"/>
      <c r="H130" s="39"/>
      <c r="I130" s="39"/>
      <c r="J130" s="39"/>
      <c r="K130" s="39"/>
      <c r="L130" s="134"/>
      <c r="M130" s="39"/>
      <c r="N130" s="39"/>
      <c r="O130" s="39"/>
      <c r="P130" s="39"/>
      <c r="Q130" s="126"/>
      <c r="R130" s="126"/>
      <c r="S130" s="126"/>
    </row>
    <row r="131" spans="1:19" s="1" customFormat="1" x14ac:dyDescent="0.2">
      <c r="A131" s="64"/>
      <c r="B131" s="17"/>
      <c r="C131" s="40"/>
      <c r="D131" s="40"/>
      <c r="E131" s="40"/>
      <c r="F131" s="39"/>
      <c r="G131" s="39"/>
      <c r="H131" s="39"/>
      <c r="I131" s="39"/>
      <c r="J131" s="39"/>
      <c r="K131" s="39"/>
      <c r="L131" s="134"/>
      <c r="M131" s="39"/>
      <c r="N131" s="39"/>
      <c r="O131" s="39"/>
      <c r="P131" s="39"/>
      <c r="Q131" s="126"/>
      <c r="R131" s="126"/>
      <c r="S131" s="126"/>
    </row>
    <row r="132" spans="1:19" s="1" customFormat="1" x14ac:dyDescent="0.2">
      <c r="A132" s="64"/>
      <c r="B132" s="17"/>
      <c r="C132" s="40"/>
      <c r="D132" s="40"/>
      <c r="E132" s="40"/>
      <c r="F132" s="39"/>
      <c r="G132" s="39"/>
      <c r="H132" s="39"/>
      <c r="I132" s="39"/>
      <c r="J132" s="39"/>
      <c r="K132" s="39"/>
      <c r="L132" s="134"/>
      <c r="M132" s="39"/>
      <c r="N132" s="39"/>
      <c r="O132" s="39"/>
      <c r="P132" s="39"/>
      <c r="Q132" s="126"/>
      <c r="R132" s="126"/>
      <c r="S132" s="126"/>
    </row>
    <row r="133" spans="1:19" s="1" customFormat="1" x14ac:dyDescent="0.2">
      <c r="A133" s="64"/>
      <c r="B133" s="17"/>
      <c r="C133" s="40"/>
      <c r="D133" s="40"/>
      <c r="E133" s="40"/>
      <c r="F133" s="39"/>
      <c r="G133" s="39"/>
      <c r="H133" s="39"/>
      <c r="I133" s="39"/>
      <c r="J133" s="39"/>
      <c r="K133" s="39"/>
      <c r="L133" s="134"/>
      <c r="M133" s="39"/>
      <c r="N133" s="39"/>
      <c r="O133" s="39"/>
      <c r="P133" s="39"/>
      <c r="Q133" s="126"/>
      <c r="R133" s="126"/>
      <c r="S133" s="126"/>
    </row>
    <row r="134" spans="1:19" s="1" customFormat="1" x14ac:dyDescent="0.2">
      <c r="A134" s="64"/>
      <c r="B134" s="17"/>
      <c r="C134" s="40"/>
      <c r="D134" s="40"/>
      <c r="E134" s="40"/>
      <c r="F134" s="39"/>
      <c r="G134" s="39"/>
      <c r="H134" s="39"/>
      <c r="I134" s="39"/>
      <c r="J134" s="39"/>
      <c r="K134" s="39"/>
      <c r="L134" s="134"/>
      <c r="M134" s="39"/>
      <c r="N134" s="39"/>
      <c r="O134" s="39"/>
      <c r="P134" s="39"/>
      <c r="Q134" s="126"/>
      <c r="R134" s="126"/>
      <c r="S134" s="126"/>
    </row>
    <row r="135" spans="1:19" s="1" customFormat="1" x14ac:dyDescent="0.2">
      <c r="A135" s="64"/>
      <c r="B135" s="17"/>
      <c r="C135" s="40"/>
      <c r="D135" s="40"/>
      <c r="E135" s="40"/>
      <c r="F135" s="39"/>
      <c r="G135" s="39"/>
      <c r="H135" s="39"/>
      <c r="I135" s="39"/>
      <c r="J135" s="39"/>
      <c r="K135" s="39"/>
      <c r="L135" s="134"/>
      <c r="M135" s="39"/>
      <c r="N135" s="39"/>
      <c r="O135" s="39"/>
      <c r="P135" s="39"/>
      <c r="Q135" s="126"/>
      <c r="R135" s="126"/>
      <c r="S135" s="126"/>
    </row>
    <row r="136" spans="1:19" s="1" customFormat="1" x14ac:dyDescent="0.2">
      <c r="A136" s="64"/>
      <c r="B136" s="17"/>
      <c r="C136" s="40"/>
      <c r="D136" s="40"/>
      <c r="E136" s="40"/>
      <c r="F136" s="39"/>
      <c r="G136" s="39"/>
      <c r="H136" s="39"/>
      <c r="I136" s="39"/>
      <c r="J136" s="39"/>
      <c r="K136" s="39"/>
      <c r="L136" s="134"/>
      <c r="M136" s="39"/>
      <c r="N136" s="39"/>
      <c r="O136" s="39"/>
      <c r="P136" s="39"/>
      <c r="Q136" s="126"/>
      <c r="R136" s="126"/>
      <c r="S136" s="126"/>
    </row>
    <row r="137" spans="1:19" s="1" customFormat="1" x14ac:dyDescent="0.2">
      <c r="A137" s="64"/>
      <c r="B137" s="17"/>
      <c r="C137" s="40"/>
      <c r="D137" s="40"/>
      <c r="E137" s="40"/>
      <c r="F137" s="39"/>
      <c r="G137" s="39"/>
      <c r="H137" s="39"/>
      <c r="I137" s="39"/>
      <c r="J137" s="39"/>
      <c r="K137" s="39"/>
      <c r="L137" s="134"/>
      <c r="M137" s="39"/>
      <c r="N137" s="39"/>
      <c r="O137" s="39"/>
      <c r="P137" s="39"/>
      <c r="Q137" s="126"/>
      <c r="R137" s="126"/>
      <c r="S137" s="126"/>
    </row>
    <row r="138" spans="1:19" s="1" customFormat="1" x14ac:dyDescent="0.2">
      <c r="A138" s="64"/>
      <c r="B138" s="17"/>
      <c r="C138" s="40"/>
      <c r="D138" s="40"/>
      <c r="E138" s="40"/>
      <c r="F138" s="39"/>
      <c r="G138" s="39"/>
      <c r="H138" s="39"/>
      <c r="I138" s="39"/>
      <c r="J138" s="39"/>
      <c r="K138" s="39"/>
      <c r="L138" s="134"/>
      <c r="M138" s="39"/>
      <c r="N138" s="39"/>
      <c r="O138" s="39"/>
      <c r="P138" s="39"/>
      <c r="Q138" s="126"/>
      <c r="R138" s="126"/>
      <c r="S138" s="126"/>
    </row>
    <row r="139" spans="1:19" s="1" customFormat="1" x14ac:dyDescent="0.2">
      <c r="A139" s="64"/>
      <c r="B139" s="17"/>
      <c r="C139" s="40"/>
      <c r="D139" s="40"/>
      <c r="E139" s="40"/>
      <c r="F139" s="39"/>
      <c r="G139" s="39"/>
      <c r="H139" s="39"/>
      <c r="I139" s="39"/>
      <c r="J139" s="39"/>
      <c r="K139" s="39"/>
      <c r="L139" s="134"/>
      <c r="M139" s="39"/>
      <c r="N139" s="39"/>
      <c r="O139" s="39"/>
      <c r="P139" s="39"/>
      <c r="Q139" s="126"/>
      <c r="R139" s="126"/>
      <c r="S139" s="126"/>
    </row>
    <row r="140" spans="1:19" s="1" customFormat="1" x14ac:dyDescent="0.2">
      <c r="A140" s="64"/>
      <c r="B140" s="17"/>
      <c r="C140" s="40"/>
      <c r="D140" s="40"/>
      <c r="E140" s="40"/>
      <c r="F140" s="39"/>
      <c r="G140" s="39"/>
      <c r="H140" s="39"/>
      <c r="I140" s="39"/>
      <c r="J140" s="39"/>
      <c r="K140" s="39"/>
      <c r="L140" s="134"/>
      <c r="M140" s="39"/>
      <c r="N140" s="39"/>
      <c r="O140" s="39"/>
      <c r="P140" s="39"/>
      <c r="Q140" s="126"/>
      <c r="R140" s="126"/>
      <c r="S140" s="126"/>
    </row>
    <row r="141" spans="1:19" s="1" customFormat="1" x14ac:dyDescent="0.2">
      <c r="A141" s="64"/>
      <c r="B141" s="17"/>
      <c r="C141" s="40"/>
      <c r="D141" s="40"/>
      <c r="E141" s="40"/>
      <c r="F141" s="39"/>
      <c r="G141" s="39"/>
      <c r="H141" s="39"/>
      <c r="I141" s="39"/>
      <c r="J141" s="39"/>
      <c r="K141" s="39"/>
      <c r="L141" s="134"/>
      <c r="M141" s="39"/>
      <c r="N141" s="39"/>
      <c r="O141" s="39"/>
      <c r="P141" s="39"/>
      <c r="Q141" s="126"/>
      <c r="R141" s="126"/>
      <c r="S141" s="126"/>
    </row>
    <row r="142" spans="1:19" s="1" customFormat="1" x14ac:dyDescent="0.2">
      <c r="A142" s="64"/>
      <c r="B142" s="17"/>
      <c r="C142" s="40"/>
      <c r="D142" s="40"/>
      <c r="E142" s="40"/>
      <c r="F142" s="39"/>
      <c r="G142" s="39"/>
      <c r="H142" s="39"/>
      <c r="I142" s="39"/>
      <c r="J142" s="39"/>
      <c r="K142" s="39"/>
      <c r="L142" s="134"/>
      <c r="M142" s="39"/>
      <c r="N142" s="39"/>
      <c r="O142" s="39"/>
      <c r="P142" s="39"/>
      <c r="Q142" s="126"/>
      <c r="R142" s="126"/>
      <c r="S142" s="126"/>
    </row>
    <row r="143" spans="1:19" s="1" customFormat="1" x14ac:dyDescent="0.2">
      <c r="A143" s="64"/>
      <c r="B143" s="17"/>
      <c r="C143" s="40"/>
      <c r="D143" s="40"/>
      <c r="E143" s="40"/>
      <c r="F143" s="39"/>
      <c r="G143" s="39"/>
      <c r="H143" s="39"/>
      <c r="I143" s="39"/>
      <c r="J143" s="39"/>
      <c r="K143" s="39"/>
      <c r="L143" s="134"/>
      <c r="M143" s="39"/>
      <c r="N143" s="39"/>
      <c r="O143" s="39"/>
      <c r="P143" s="39"/>
      <c r="Q143" s="126"/>
      <c r="R143" s="126"/>
      <c r="S143" s="126"/>
    </row>
    <row r="144" spans="1:19" s="1" customFormat="1" x14ac:dyDescent="0.2">
      <c r="A144" s="64"/>
      <c r="B144" s="17"/>
      <c r="C144" s="40"/>
      <c r="D144" s="40"/>
      <c r="E144" s="40"/>
      <c r="F144" s="39"/>
      <c r="G144" s="39"/>
      <c r="H144" s="39"/>
      <c r="I144" s="39"/>
      <c r="J144" s="39"/>
      <c r="K144" s="39"/>
      <c r="L144" s="134"/>
      <c r="M144" s="39"/>
      <c r="N144" s="39"/>
      <c r="O144" s="39"/>
      <c r="P144" s="39"/>
      <c r="Q144" s="126"/>
      <c r="R144" s="126"/>
      <c r="S144" s="126"/>
    </row>
    <row r="145" spans="1:19" s="1" customFormat="1" x14ac:dyDescent="0.2">
      <c r="A145" s="64"/>
      <c r="B145" s="17"/>
      <c r="C145" s="40"/>
      <c r="D145" s="40"/>
      <c r="E145" s="40"/>
      <c r="F145" s="39"/>
      <c r="G145" s="39"/>
      <c r="H145" s="39"/>
      <c r="I145" s="39"/>
      <c r="J145" s="39"/>
      <c r="K145" s="39"/>
      <c r="L145" s="134"/>
      <c r="M145" s="39"/>
      <c r="N145" s="39"/>
      <c r="O145" s="39"/>
      <c r="P145" s="39"/>
      <c r="Q145" s="126"/>
      <c r="R145" s="126"/>
      <c r="S145" s="126"/>
    </row>
    <row r="146" spans="1:19" s="1" customFormat="1" x14ac:dyDescent="0.2">
      <c r="A146" s="64"/>
      <c r="B146" s="17"/>
      <c r="C146" s="40"/>
      <c r="D146" s="40"/>
      <c r="E146" s="40"/>
      <c r="F146" s="39"/>
      <c r="G146" s="39"/>
      <c r="H146" s="39"/>
      <c r="I146" s="39"/>
      <c r="J146" s="39"/>
      <c r="K146" s="39"/>
      <c r="L146" s="134"/>
      <c r="M146" s="39"/>
      <c r="N146" s="39"/>
      <c r="O146" s="39"/>
      <c r="P146" s="39"/>
      <c r="Q146" s="126"/>
      <c r="R146" s="126"/>
      <c r="S146" s="126"/>
    </row>
    <row r="147" spans="1:19" s="1" customFormat="1" x14ac:dyDescent="0.2">
      <c r="A147" s="64"/>
      <c r="B147" s="17"/>
      <c r="C147" s="40"/>
      <c r="D147" s="40"/>
      <c r="E147" s="40"/>
      <c r="F147" s="39"/>
      <c r="G147" s="39"/>
      <c r="H147" s="39"/>
      <c r="I147" s="39"/>
      <c r="J147" s="39"/>
      <c r="K147" s="39"/>
      <c r="L147" s="134"/>
      <c r="M147" s="39"/>
      <c r="N147" s="39"/>
      <c r="O147" s="39"/>
      <c r="P147" s="39"/>
      <c r="Q147" s="126"/>
      <c r="R147" s="126"/>
      <c r="S147" s="126"/>
    </row>
    <row r="148" spans="1:19" s="1" customFormat="1" x14ac:dyDescent="0.2">
      <c r="A148" s="64"/>
      <c r="B148" s="17"/>
      <c r="C148" s="40"/>
      <c r="D148" s="40"/>
      <c r="E148" s="40"/>
      <c r="F148" s="39"/>
      <c r="G148" s="39"/>
      <c r="H148" s="39"/>
      <c r="I148" s="39"/>
      <c r="J148" s="39"/>
      <c r="K148" s="39"/>
      <c r="L148" s="134"/>
      <c r="M148" s="39"/>
      <c r="N148" s="39"/>
      <c r="O148" s="39"/>
      <c r="P148" s="39"/>
      <c r="Q148" s="126"/>
      <c r="R148" s="126"/>
      <c r="S148" s="126"/>
    </row>
    <row r="149" spans="1:19" s="1" customFormat="1" x14ac:dyDescent="0.2">
      <c r="A149" s="64"/>
      <c r="B149" s="17"/>
      <c r="C149" s="40"/>
      <c r="D149" s="40"/>
      <c r="E149" s="40"/>
      <c r="F149" s="39"/>
      <c r="G149" s="39"/>
      <c r="H149" s="39"/>
      <c r="I149" s="39"/>
      <c r="J149" s="39"/>
      <c r="K149" s="39"/>
      <c r="L149" s="134"/>
      <c r="M149" s="39"/>
      <c r="N149" s="39"/>
      <c r="O149" s="39"/>
      <c r="P149" s="39"/>
      <c r="Q149" s="126"/>
      <c r="R149" s="126"/>
      <c r="S149" s="126"/>
    </row>
    <row r="150" spans="1:19" s="1" customFormat="1" x14ac:dyDescent="0.2">
      <c r="A150" s="64"/>
      <c r="B150" s="17"/>
      <c r="C150" s="40"/>
      <c r="D150" s="40"/>
      <c r="E150" s="40"/>
      <c r="F150" s="39"/>
      <c r="G150" s="39"/>
      <c r="H150" s="39"/>
      <c r="I150" s="39"/>
      <c r="J150" s="39"/>
      <c r="K150" s="39"/>
      <c r="L150" s="134"/>
      <c r="M150" s="39"/>
      <c r="N150" s="39"/>
      <c r="O150" s="39"/>
      <c r="P150" s="39"/>
      <c r="Q150" s="126"/>
      <c r="R150" s="126"/>
      <c r="S150" s="126"/>
    </row>
    <row r="151" spans="1:19" s="1" customFormat="1" x14ac:dyDescent="0.2">
      <c r="A151" s="64"/>
      <c r="B151" s="17"/>
      <c r="C151" s="40"/>
      <c r="D151" s="40"/>
      <c r="E151" s="40"/>
      <c r="F151" s="39"/>
      <c r="G151" s="39"/>
      <c r="H151" s="39"/>
      <c r="I151" s="39"/>
      <c r="J151" s="39"/>
      <c r="K151" s="39"/>
      <c r="L151" s="134"/>
      <c r="M151" s="39"/>
      <c r="N151" s="39"/>
      <c r="O151" s="39"/>
      <c r="P151" s="39"/>
      <c r="Q151" s="126"/>
      <c r="R151" s="126"/>
      <c r="S151" s="126"/>
    </row>
    <row r="152" spans="1:19" s="1" customFormat="1" x14ac:dyDescent="0.2">
      <c r="A152" s="64"/>
      <c r="B152" s="17"/>
      <c r="C152" s="40"/>
      <c r="D152" s="40"/>
      <c r="E152" s="40"/>
      <c r="F152" s="39"/>
      <c r="G152" s="39"/>
      <c r="H152" s="39"/>
      <c r="I152" s="39"/>
      <c r="J152" s="39"/>
      <c r="K152" s="39"/>
      <c r="L152" s="134"/>
      <c r="M152" s="39"/>
      <c r="N152" s="39"/>
      <c r="O152" s="39"/>
      <c r="P152" s="39"/>
      <c r="Q152" s="126"/>
      <c r="R152" s="126"/>
      <c r="S152" s="126"/>
    </row>
    <row r="153" spans="1:19" s="1" customFormat="1" x14ac:dyDescent="0.2">
      <c r="A153" s="64"/>
      <c r="B153" s="17"/>
      <c r="C153" s="40"/>
      <c r="D153" s="40"/>
      <c r="E153" s="40"/>
      <c r="F153" s="39"/>
      <c r="G153" s="39"/>
      <c r="H153" s="39"/>
      <c r="I153" s="39"/>
      <c r="J153" s="39"/>
      <c r="K153" s="39"/>
      <c r="L153" s="134"/>
      <c r="M153" s="39"/>
      <c r="N153" s="39"/>
      <c r="O153" s="39"/>
      <c r="P153" s="39"/>
      <c r="Q153" s="126"/>
      <c r="R153" s="126"/>
      <c r="S153" s="126"/>
    </row>
    <row r="154" spans="1:19" s="1" customFormat="1" x14ac:dyDescent="0.2">
      <c r="A154" s="64"/>
      <c r="B154" s="17"/>
      <c r="C154" s="40"/>
      <c r="D154" s="40"/>
      <c r="E154" s="40"/>
      <c r="F154" s="39"/>
      <c r="G154" s="39"/>
      <c r="H154" s="39"/>
      <c r="I154" s="39"/>
      <c r="J154" s="39"/>
      <c r="K154" s="39"/>
      <c r="L154" s="134"/>
      <c r="M154" s="39"/>
      <c r="N154" s="39"/>
      <c r="O154" s="39"/>
      <c r="P154" s="39"/>
      <c r="Q154" s="126"/>
      <c r="R154" s="126"/>
      <c r="S154" s="126"/>
    </row>
    <row r="155" spans="1:19" s="1" customFormat="1" x14ac:dyDescent="0.2">
      <c r="A155" s="64"/>
      <c r="B155" s="17"/>
      <c r="C155" s="40"/>
      <c r="D155" s="40"/>
      <c r="E155" s="40"/>
      <c r="F155" s="39"/>
      <c r="G155" s="39"/>
      <c r="H155" s="39"/>
      <c r="I155" s="39"/>
      <c r="J155" s="39"/>
      <c r="K155" s="39"/>
      <c r="L155" s="134"/>
      <c r="M155" s="39"/>
      <c r="N155" s="39"/>
      <c r="O155" s="39"/>
      <c r="P155" s="39"/>
      <c r="Q155" s="126"/>
      <c r="R155" s="126"/>
      <c r="S155" s="126"/>
    </row>
    <row r="156" spans="1:19" s="1" customFormat="1" x14ac:dyDescent="0.2">
      <c r="A156" s="64"/>
      <c r="B156" s="17"/>
      <c r="C156" s="40"/>
      <c r="D156" s="40"/>
      <c r="E156" s="40"/>
      <c r="F156" s="39"/>
      <c r="G156" s="39"/>
      <c r="H156" s="39"/>
      <c r="I156" s="39"/>
      <c r="J156" s="39"/>
      <c r="K156" s="39"/>
      <c r="L156" s="134"/>
      <c r="M156" s="39"/>
      <c r="N156" s="39"/>
      <c r="O156" s="39"/>
      <c r="P156" s="39"/>
      <c r="Q156" s="126"/>
      <c r="R156" s="126"/>
      <c r="S156" s="126"/>
    </row>
    <row r="157" spans="1:19" s="1" customFormat="1" x14ac:dyDescent="0.2">
      <c r="A157" s="64"/>
      <c r="B157" s="17"/>
      <c r="C157" s="40"/>
      <c r="D157" s="40"/>
      <c r="E157" s="40"/>
      <c r="F157" s="39"/>
      <c r="G157" s="39"/>
      <c r="H157" s="39"/>
      <c r="I157" s="39"/>
      <c r="J157" s="39"/>
      <c r="K157" s="39"/>
      <c r="L157" s="134"/>
      <c r="M157" s="39"/>
      <c r="N157" s="39"/>
      <c r="O157" s="39"/>
      <c r="P157" s="39"/>
      <c r="Q157" s="126"/>
      <c r="R157" s="126"/>
      <c r="S157" s="126"/>
    </row>
    <row r="158" spans="1:19" s="1" customFormat="1" x14ac:dyDescent="0.2">
      <c r="A158" s="64"/>
      <c r="B158" s="17"/>
      <c r="C158" s="40"/>
      <c r="D158" s="40"/>
      <c r="E158" s="40"/>
      <c r="F158" s="39"/>
      <c r="G158" s="39"/>
      <c r="H158" s="39"/>
      <c r="I158" s="39"/>
      <c r="J158" s="39"/>
      <c r="K158" s="39"/>
      <c r="L158" s="134"/>
      <c r="M158" s="39"/>
      <c r="N158" s="39"/>
      <c r="O158" s="39"/>
      <c r="P158" s="39"/>
      <c r="Q158" s="126"/>
      <c r="R158" s="126"/>
      <c r="S158" s="126"/>
    </row>
    <row r="159" spans="1:19" s="1" customFormat="1" x14ac:dyDescent="0.2">
      <c r="A159" s="64"/>
      <c r="B159" s="17"/>
      <c r="C159" s="40"/>
      <c r="D159" s="40"/>
      <c r="E159" s="40"/>
      <c r="F159" s="39"/>
      <c r="G159" s="39"/>
      <c r="H159" s="39"/>
      <c r="I159" s="39"/>
      <c r="J159" s="39"/>
      <c r="K159" s="39"/>
      <c r="L159" s="134"/>
      <c r="M159" s="39"/>
      <c r="N159" s="39"/>
      <c r="O159" s="39"/>
      <c r="P159" s="39"/>
      <c r="Q159" s="126"/>
      <c r="R159" s="126"/>
      <c r="S159" s="126"/>
    </row>
    <row r="160" spans="1:19" s="1" customFormat="1" x14ac:dyDescent="0.2">
      <c r="A160" s="64"/>
      <c r="B160" s="17"/>
      <c r="C160" s="40"/>
      <c r="D160" s="40"/>
      <c r="E160" s="40"/>
      <c r="F160" s="39"/>
      <c r="G160" s="39"/>
      <c r="H160" s="39"/>
      <c r="I160" s="39"/>
      <c r="J160" s="39"/>
      <c r="K160" s="39"/>
      <c r="L160" s="134"/>
      <c r="M160" s="39"/>
      <c r="N160" s="39"/>
      <c r="O160" s="39"/>
      <c r="P160" s="39"/>
      <c r="Q160" s="126"/>
      <c r="R160" s="126"/>
      <c r="S160" s="126"/>
    </row>
    <row r="161" spans="1:19" s="1" customFormat="1" x14ac:dyDescent="0.2">
      <c r="A161" s="64"/>
      <c r="B161" s="17"/>
      <c r="C161" s="40"/>
      <c r="D161" s="40"/>
      <c r="E161" s="40"/>
      <c r="F161" s="39"/>
      <c r="G161" s="39"/>
      <c r="H161" s="39"/>
      <c r="I161" s="39"/>
      <c r="J161" s="39"/>
      <c r="K161" s="39"/>
      <c r="L161" s="134"/>
      <c r="M161" s="39"/>
      <c r="N161" s="39"/>
      <c r="O161" s="39"/>
      <c r="P161" s="39"/>
      <c r="Q161" s="126"/>
      <c r="R161" s="126"/>
      <c r="S161" s="126"/>
    </row>
    <row r="162" spans="1:19" s="1" customFormat="1" x14ac:dyDescent="0.2">
      <c r="A162" s="64"/>
      <c r="B162" s="17"/>
      <c r="C162" s="40"/>
      <c r="D162" s="40"/>
      <c r="E162" s="40"/>
      <c r="F162" s="39"/>
      <c r="G162" s="39"/>
      <c r="H162" s="39"/>
      <c r="I162" s="39"/>
      <c r="J162" s="39"/>
      <c r="K162" s="39"/>
      <c r="L162" s="134"/>
      <c r="M162" s="39"/>
      <c r="N162" s="39"/>
      <c r="O162" s="39"/>
      <c r="P162" s="39"/>
      <c r="Q162" s="126"/>
      <c r="R162" s="126"/>
      <c r="S162" s="126"/>
    </row>
    <row r="163" spans="1:19" s="1" customFormat="1" x14ac:dyDescent="0.2">
      <c r="A163" s="64"/>
      <c r="B163" s="17"/>
      <c r="C163" s="40"/>
      <c r="D163" s="40"/>
      <c r="E163" s="40"/>
      <c r="F163" s="39"/>
      <c r="G163" s="39"/>
      <c r="H163" s="39"/>
      <c r="I163" s="39"/>
      <c r="J163" s="39"/>
      <c r="K163" s="39"/>
      <c r="L163" s="134"/>
      <c r="M163" s="39"/>
      <c r="N163" s="39"/>
      <c r="O163" s="39"/>
      <c r="P163" s="39"/>
      <c r="Q163" s="126"/>
      <c r="R163" s="126"/>
      <c r="S163" s="126"/>
    </row>
    <row r="164" spans="1:19" s="1" customFormat="1" x14ac:dyDescent="0.2">
      <c r="A164" s="64"/>
      <c r="B164" s="17"/>
      <c r="C164" s="40"/>
      <c r="D164" s="40"/>
      <c r="E164" s="40"/>
      <c r="F164" s="39"/>
      <c r="G164" s="39"/>
      <c r="H164" s="39"/>
      <c r="I164" s="39"/>
      <c r="J164" s="39"/>
      <c r="K164" s="39"/>
      <c r="L164" s="134"/>
      <c r="M164" s="39"/>
      <c r="N164" s="39"/>
      <c r="O164" s="39"/>
      <c r="P164" s="39"/>
      <c r="Q164" s="126"/>
      <c r="R164" s="126"/>
      <c r="S164" s="126"/>
    </row>
    <row r="165" spans="1:19" s="1" customFormat="1" x14ac:dyDescent="0.2">
      <c r="A165" s="64"/>
      <c r="B165" s="17"/>
      <c r="C165" s="40"/>
      <c r="D165" s="40"/>
      <c r="E165" s="40"/>
      <c r="F165" s="39"/>
      <c r="G165" s="39"/>
      <c r="H165" s="39"/>
      <c r="I165" s="39"/>
      <c r="J165" s="39"/>
      <c r="K165" s="39"/>
      <c r="L165" s="134"/>
      <c r="M165" s="39"/>
      <c r="N165" s="39"/>
      <c r="O165" s="39"/>
      <c r="P165" s="39"/>
      <c r="Q165" s="126"/>
      <c r="R165" s="126"/>
      <c r="S165" s="126"/>
    </row>
    <row r="166" spans="1:19" s="1" customFormat="1" x14ac:dyDescent="0.2">
      <c r="A166" s="64"/>
      <c r="B166" s="17"/>
      <c r="C166" s="40"/>
      <c r="D166" s="40"/>
      <c r="E166" s="40"/>
      <c r="F166" s="39"/>
      <c r="G166" s="39"/>
      <c r="H166" s="39"/>
      <c r="I166" s="39"/>
      <c r="J166" s="39"/>
      <c r="K166" s="39"/>
      <c r="L166" s="134"/>
      <c r="M166" s="39"/>
      <c r="N166" s="39"/>
      <c r="O166" s="39"/>
      <c r="P166" s="39"/>
      <c r="Q166" s="126"/>
      <c r="R166" s="126"/>
      <c r="S166" s="126"/>
    </row>
    <row r="167" spans="1:19" s="1" customFormat="1" x14ac:dyDescent="0.2">
      <c r="A167" s="64"/>
      <c r="B167" s="17"/>
      <c r="C167" s="40"/>
      <c r="D167" s="40"/>
      <c r="E167" s="40"/>
      <c r="F167" s="39"/>
      <c r="G167" s="39"/>
      <c r="H167" s="39"/>
      <c r="I167" s="39"/>
      <c r="J167" s="39"/>
      <c r="K167" s="39"/>
      <c r="L167" s="134"/>
      <c r="M167" s="39"/>
      <c r="N167" s="39"/>
      <c r="O167" s="39"/>
      <c r="P167" s="39"/>
      <c r="Q167" s="126"/>
      <c r="R167" s="126"/>
      <c r="S167" s="126"/>
    </row>
    <row r="168" spans="1:19" s="1" customFormat="1" x14ac:dyDescent="0.2">
      <c r="A168" s="64"/>
      <c r="B168" s="17"/>
      <c r="C168" s="40"/>
      <c r="D168" s="40"/>
      <c r="E168" s="40"/>
      <c r="F168" s="39"/>
      <c r="G168" s="39"/>
      <c r="H168" s="39"/>
      <c r="I168" s="39"/>
      <c r="J168" s="39"/>
      <c r="K168" s="39"/>
      <c r="L168" s="134"/>
      <c r="M168" s="39"/>
      <c r="N168" s="39"/>
      <c r="O168" s="39"/>
      <c r="P168" s="39"/>
      <c r="Q168" s="126"/>
      <c r="R168" s="126"/>
      <c r="S168" s="126"/>
    </row>
    <row r="169" spans="1:19" s="1" customFormat="1" x14ac:dyDescent="0.2">
      <c r="A169" s="64"/>
      <c r="B169" s="17"/>
      <c r="C169" s="40"/>
      <c r="D169" s="40"/>
      <c r="E169" s="40"/>
      <c r="F169" s="39"/>
      <c r="G169" s="39"/>
      <c r="H169" s="39"/>
      <c r="I169" s="39"/>
      <c r="J169" s="39"/>
      <c r="K169" s="39"/>
      <c r="L169" s="134"/>
      <c r="M169" s="39"/>
      <c r="N169" s="39"/>
      <c r="O169" s="39"/>
      <c r="P169" s="39"/>
      <c r="Q169" s="126"/>
      <c r="R169" s="126"/>
      <c r="S169" s="126"/>
    </row>
    <row r="170" spans="1:19" s="1" customFormat="1" x14ac:dyDescent="0.2">
      <c r="A170" s="64"/>
      <c r="B170" s="17"/>
      <c r="C170" s="40"/>
      <c r="D170" s="40"/>
      <c r="E170" s="40"/>
      <c r="F170" s="39"/>
      <c r="G170" s="39"/>
      <c r="H170" s="39"/>
      <c r="I170" s="39"/>
      <c r="J170" s="39"/>
      <c r="K170" s="39"/>
      <c r="L170" s="134"/>
      <c r="M170" s="39"/>
      <c r="N170" s="39"/>
      <c r="O170" s="39"/>
      <c r="P170" s="39"/>
      <c r="Q170" s="126"/>
      <c r="R170" s="126"/>
      <c r="S170" s="126"/>
    </row>
    <row r="171" spans="1:19" s="1" customFormat="1" x14ac:dyDescent="0.2">
      <c r="A171" s="64"/>
      <c r="B171" s="17"/>
      <c r="C171" s="40"/>
      <c r="D171" s="40"/>
      <c r="E171" s="40"/>
      <c r="F171" s="39"/>
      <c r="G171" s="39"/>
      <c r="H171" s="39"/>
      <c r="I171" s="39"/>
      <c r="J171" s="39"/>
      <c r="K171" s="39"/>
      <c r="L171" s="134"/>
      <c r="M171" s="39"/>
      <c r="N171" s="39"/>
      <c r="O171" s="39"/>
      <c r="P171" s="39"/>
      <c r="Q171" s="126"/>
      <c r="R171" s="126"/>
      <c r="S171" s="126"/>
    </row>
    <row r="172" spans="1:19" s="1" customFormat="1" x14ac:dyDescent="0.2">
      <c r="A172" s="64"/>
      <c r="B172" s="17"/>
      <c r="C172" s="40"/>
      <c r="D172" s="40"/>
      <c r="E172" s="40"/>
      <c r="F172" s="39"/>
      <c r="G172" s="39"/>
      <c r="H172" s="39"/>
      <c r="I172" s="39"/>
      <c r="J172" s="39"/>
      <c r="K172" s="39"/>
      <c r="L172" s="134"/>
      <c r="M172" s="39"/>
      <c r="N172" s="39"/>
      <c r="O172" s="39"/>
      <c r="P172" s="39"/>
      <c r="Q172" s="126"/>
      <c r="R172" s="126"/>
      <c r="S172" s="126"/>
    </row>
    <row r="173" spans="1:19" s="1" customFormat="1" x14ac:dyDescent="0.2">
      <c r="A173" s="64"/>
      <c r="B173" s="17"/>
      <c r="C173" s="40"/>
      <c r="D173" s="40"/>
      <c r="E173" s="40"/>
      <c r="F173" s="39"/>
      <c r="G173" s="39"/>
      <c r="H173" s="39"/>
      <c r="I173" s="39"/>
      <c r="J173" s="39"/>
      <c r="K173" s="39"/>
      <c r="L173" s="134"/>
      <c r="M173" s="39"/>
      <c r="N173" s="39"/>
      <c r="O173" s="39"/>
      <c r="P173" s="39"/>
      <c r="Q173" s="126"/>
      <c r="R173" s="126"/>
      <c r="S173" s="126"/>
    </row>
    <row r="174" spans="1:19" s="1" customFormat="1" x14ac:dyDescent="0.2">
      <c r="A174" s="64"/>
      <c r="B174" s="17"/>
      <c r="C174" s="40"/>
      <c r="D174" s="40"/>
      <c r="E174" s="40"/>
      <c r="F174" s="39"/>
      <c r="G174" s="39"/>
      <c r="H174" s="39"/>
      <c r="I174" s="39"/>
      <c r="J174" s="39"/>
      <c r="K174" s="39"/>
      <c r="L174" s="134"/>
      <c r="M174" s="39"/>
      <c r="N174" s="39"/>
      <c r="O174" s="39"/>
      <c r="P174" s="39"/>
      <c r="Q174" s="126"/>
      <c r="R174" s="126"/>
      <c r="S174" s="126"/>
    </row>
    <row r="175" spans="1:19" s="1" customFormat="1" x14ac:dyDescent="0.2">
      <c r="A175" s="64"/>
      <c r="B175" s="17"/>
      <c r="C175" s="40"/>
      <c r="D175" s="40"/>
      <c r="E175" s="40"/>
      <c r="F175" s="39"/>
      <c r="G175" s="39"/>
      <c r="H175" s="39"/>
      <c r="I175" s="39"/>
      <c r="J175" s="39"/>
      <c r="K175" s="39"/>
      <c r="L175" s="134"/>
      <c r="M175" s="39"/>
      <c r="N175" s="39"/>
      <c r="O175" s="39"/>
      <c r="P175" s="39"/>
      <c r="Q175" s="126"/>
      <c r="R175" s="126"/>
      <c r="S175" s="126"/>
    </row>
    <row r="176" spans="1:19" s="1" customFormat="1" x14ac:dyDescent="0.2">
      <c r="A176" s="64"/>
      <c r="B176" s="17"/>
      <c r="C176" s="40"/>
      <c r="D176" s="40"/>
      <c r="E176" s="40"/>
      <c r="F176" s="39"/>
      <c r="G176" s="39"/>
      <c r="H176" s="39"/>
      <c r="I176" s="39"/>
      <c r="J176" s="39"/>
      <c r="K176" s="39"/>
      <c r="L176" s="134"/>
      <c r="M176" s="39"/>
      <c r="N176" s="39"/>
      <c r="O176" s="39"/>
      <c r="P176" s="39"/>
      <c r="Q176" s="126"/>
      <c r="R176" s="126"/>
      <c r="S176" s="126"/>
    </row>
    <row r="177" spans="1:19" s="1" customFormat="1" x14ac:dyDescent="0.2">
      <c r="A177" s="64"/>
      <c r="B177" s="17"/>
      <c r="C177" s="40"/>
      <c r="D177" s="40"/>
      <c r="E177" s="40"/>
      <c r="F177" s="39"/>
      <c r="G177" s="39"/>
      <c r="H177" s="39"/>
      <c r="I177" s="39"/>
      <c r="J177" s="39"/>
      <c r="K177" s="39"/>
      <c r="L177" s="134"/>
      <c r="M177" s="39"/>
      <c r="N177" s="39"/>
      <c r="O177" s="39"/>
      <c r="P177" s="39"/>
      <c r="Q177" s="126"/>
      <c r="R177" s="126"/>
      <c r="S177" s="126"/>
    </row>
    <row r="178" spans="1:19" s="1" customFormat="1" x14ac:dyDescent="0.2">
      <c r="A178" s="64"/>
      <c r="B178" s="17"/>
      <c r="C178" s="40"/>
      <c r="D178" s="40"/>
      <c r="E178" s="40"/>
      <c r="F178" s="39"/>
      <c r="G178" s="39"/>
      <c r="H178" s="39"/>
      <c r="I178" s="39"/>
      <c r="J178" s="39"/>
      <c r="K178" s="39"/>
      <c r="L178" s="134"/>
      <c r="M178" s="39"/>
      <c r="N178" s="39"/>
      <c r="O178" s="39"/>
      <c r="P178" s="39"/>
      <c r="Q178" s="126"/>
      <c r="R178" s="126"/>
      <c r="S178" s="126"/>
    </row>
    <row r="179" spans="1:19" s="1" customFormat="1" x14ac:dyDescent="0.2">
      <c r="A179" s="64"/>
      <c r="B179" s="17"/>
      <c r="C179" s="40"/>
      <c r="D179" s="40"/>
      <c r="E179" s="40"/>
      <c r="F179" s="39"/>
      <c r="G179" s="39"/>
      <c r="H179" s="39"/>
      <c r="I179" s="39"/>
      <c r="J179" s="39"/>
      <c r="K179" s="39"/>
      <c r="L179" s="134"/>
      <c r="M179" s="39"/>
      <c r="N179" s="39"/>
      <c r="O179" s="39"/>
      <c r="P179" s="39"/>
      <c r="Q179" s="126"/>
      <c r="R179" s="126"/>
      <c r="S179" s="126"/>
    </row>
    <row r="180" spans="1:19" s="1" customFormat="1" x14ac:dyDescent="0.2">
      <c r="A180" s="64"/>
      <c r="B180" s="17"/>
      <c r="C180" s="40"/>
      <c r="D180" s="40"/>
      <c r="E180" s="40"/>
      <c r="F180" s="39"/>
      <c r="G180" s="39"/>
      <c r="H180" s="39"/>
      <c r="I180" s="39"/>
      <c r="J180" s="39"/>
      <c r="K180" s="39"/>
      <c r="L180" s="134"/>
      <c r="M180" s="39"/>
      <c r="N180" s="39"/>
      <c r="O180" s="39"/>
      <c r="P180" s="39"/>
      <c r="Q180" s="126"/>
      <c r="R180" s="126"/>
      <c r="S180" s="126"/>
    </row>
    <row r="181" spans="1:19" s="1" customFormat="1" x14ac:dyDescent="0.2">
      <c r="A181" s="64"/>
      <c r="B181" s="17"/>
      <c r="C181" s="40"/>
      <c r="D181" s="40"/>
      <c r="E181" s="40"/>
      <c r="F181" s="39"/>
      <c r="G181" s="39"/>
      <c r="H181" s="39"/>
      <c r="I181" s="39"/>
      <c r="J181" s="39"/>
      <c r="K181" s="39"/>
      <c r="L181" s="134"/>
      <c r="M181" s="39"/>
      <c r="N181" s="39"/>
      <c r="O181" s="39"/>
      <c r="P181" s="39"/>
      <c r="Q181" s="126"/>
      <c r="R181" s="126"/>
      <c r="S181" s="126"/>
    </row>
    <row r="182" spans="1:19" s="1" customFormat="1" x14ac:dyDescent="0.2">
      <c r="A182" s="64"/>
      <c r="B182" s="17"/>
      <c r="C182" s="40"/>
      <c r="D182" s="40"/>
      <c r="E182" s="40"/>
      <c r="F182" s="39"/>
      <c r="G182" s="39"/>
      <c r="H182" s="39"/>
      <c r="I182" s="39"/>
      <c r="J182" s="39"/>
      <c r="K182" s="39"/>
      <c r="L182" s="134"/>
      <c r="M182" s="39"/>
      <c r="N182" s="39"/>
      <c r="O182" s="39"/>
      <c r="P182" s="39"/>
      <c r="Q182" s="126"/>
      <c r="R182" s="126"/>
      <c r="S182" s="126"/>
    </row>
    <row r="183" spans="1:19" s="1" customFormat="1" x14ac:dyDescent="0.2">
      <c r="A183" s="64"/>
      <c r="B183" s="17"/>
      <c r="C183" s="40"/>
      <c r="D183" s="40"/>
      <c r="E183" s="40"/>
      <c r="F183" s="39"/>
      <c r="G183" s="39"/>
      <c r="H183" s="39"/>
      <c r="I183" s="39"/>
      <c r="J183" s="39"/>
      <c r="K183" s="39"/>
      <c r="L183" s="134"/>
      <c r="M183" s="39"/>
      <c r="N183" s="39"/>
      <c r="O183" s="39"/>
      <c r="P183" s="39"/>
      <c r="Q183" s="126"/>
      <c r="R183" s="126"/>
      <c r="S183" s="126"/>
    </row>
    <row r="184" spans="1:19" s="1" customFormat="1" x14ac:dyDescent="0.2">
      <c r="A184" s="64"/>
      <c r="B184" s="17"/>
      <c r="C184" s="40"/>
      <c r="D184" s="40"/>
      <c r="E184" s="40"/>
      <c r="F184" s="39"/>
      <c r="G184" s="39"/>
      <c r="H184" s="39"/>
      <c r="I184" s="39"/>
      <c r="J184" s="39"/>
      <c r="K184" s="39"/>
      <c r="L184" s="134"/>
      <c r="M184" s="39"/>
      <c r="N184" s="39"/>
      <c r="O184" s="39"/>
      <c r="P184" s="39"/>
      <c r="Q184" s="126"/>
      <c r="R184" s="126"/>
      <c r="S184" s="126"/>
    </row>
    <row r="185" spans="1:19" s="1" customFormat="1" x14ac:dyDescent="0.2">
      <c r="A185" s="64"/>
      <c r="B185" s="17"/>
      <c r="C185" s="40"/>
      <c r="D185" s="40"/>
      <c r="E185" s="40"/>
      <c r="F185" s="39"/>
      <c r="G185" s="39"/>
      <c r="H185" s="39"/>
      <c r="I185" s="39"/>
      <c r="J185" s="39"/>
      <c r="K185" s="39"/>
      <c r="L185" s="134"/>
      <c r="M185" s="39"/>
      <c r="N185" s="39"/>
      <c r="O185" s="39"/>
      <c r="P185" s="39"/>
      <c r="Q185" s="126"/>
      <c r="R185" s="126"/>
      <c r="S185" s="126"/>
    </row>
    <row r="186" spans="1:19" s="1" customFormat="1" x14ac:dyDescent="0.2">
      <c r="A186" s="64"/>
      <c r="B186" s="17"/>
      <c r="C186" s="40"/>
      <c r="D186" s="40"/>
      <c r="E186" s="40"/>
      <c r="F186" s="39"/>
      <c r="G186" s="39"/>
      <c r="H186" s="39"/>
      <c r="I186" s="39"/>
      <c r="J186" s="39"/>
      <c r="K186" s="39"/>
      <c r="L186" s="134"/>
      <c r="M186" s="39"/>
      <c r="N186" s="39"/>
      <c r="O186" s="39"/>
      <c r="P186" s="39"/>
      <c r="Q186" s="126"/>
      <c r="R186" s="126"/>
      <c r="S186" s="126"/>
    </row>
    <row r="187" spans="1:19" s="1" customFormat="1" x14ac:dyDescent="0.2">
      <c r="A187" s="64"/>
      <c r="B187" s="17"/>
      <c r="C187" s="40"/>
      <c r="D187" s="40"/>
      <c r="E187" s="40"/>
      <c r="F187" s="39"/>
      <c r="G187" s="39"/>
      <c r="H187" s="39"/>
      <c r="I187" s="39"/>
      <c r="J187" s="39"/>
      <c r="K187" s="39"/>
      <c r="L187" s="134"/>
      <c r="M187" s="39"/>
      <c r="N187" s="39"/>
      <c r="O187" s="39"/>
      <c r="P187" s="39"/>
      <c r="Q187" s="126"/>
      <c r="R187" s="126"/>
      <c r="S187" s="126"/>
    </row>
    <row r="188" spans="1:19" s="1" customFormat="1" x14ac:dyDescent="0.2">
      <c r="A188" s="64"/>
      <c r="B188" s="17"/>
      <c r="C188" s="40"/>
      <c r="D188" s="40"/>
      <c r="E188" s="40"/>
      <c r="F188" s="39"/>
      <c r="G188" s="39"/>
      <c r="H188" s="39"/>
      <c r="I188" s="39"/>
      <c r="J188" s="39"/>
      <c r="K188" s="39"/>
      <c r="L188" s="134"/>
      <c r="M188" s="39"/>
      <c r="N188" s="39"/>
      <c r="O188" s="39"/>
      <c r="P188" s="39"/>
      <c r="Q188" s="126"/>
      <c r="R188" s="126"/>
      <c r="S188" s="126"/>
    </row>
    <row r="189" spans="1:19" s="1" customFormat="1" x14ac:dyDescent="0.2">
      <c r="A189" s="64"/>
      <c r="B189" s="17"/>
      <c r="C189" s="40"/>
      <c r="D189" s="40"/>
      <c r="E189" s="40"/>
      <c r="F189" s="39"/>
      <c r="G189" s="39"/>
      <c r="H189" s="39"/>
      <c r="I189" s="39"/>
      <c r="J189" s="39"/>
      <c r="K189" s="39"/>
      <c r="L189" s="134"/>
      <c r="M189" s="39"/>
      <c r="N189" s="39"/>
      <c r="O189" s="39"/>
      <c r="P189" s="39"/>
      <c r="Q189" s="126"/>
      <c r="R189" s="126"/>
      <c r="S189" s="126"/>
    </row>
    <row r="190" spans="1:19" s="1" customFormat="1" x14ac:dyDescent="0.2">
      <c r="A190" s="64"/>
      <c r="B190" s="17"/>
      <c r="C190" s="40"/>
      <c r="D190" s="40"/>
      <c r="E190" s="40"/>
      <c r="F190" s="39"/>
      <c r="G190" s="39"/>
      <c r="H190" s="39"/>
      <c r="I190" s="39"/>
      <c r="J190" s="39"/>
      <c r="K190" s="39"/>
      <c r="L190" s="134"/>
      <c r="M190" s="39"/>
      <c r="N190" s="39"/>
      <c r="O190" s="39"/>
      <c r="P190" s="39"/>
      <c r="Q190" s="126"/>
      <c r="R190" s="126"/>
      <c r="S190" s="126"/>
    </row>
    <row r="191" spans="1:19" s="1" customFormat="1" x14ac:dyDescent="0.2">
      <c r="A191" s="64"/>
      <c r="B191" s="17"/>
      <c r="C191" s="40"/>
      <c r="D191" s="40"/>
      <c r="E191" s="40"/>
      <c r="F191" s="39"/>
      <c r="G191" s="39"/>
      <c r="H191" s="39"/>
      <c r="I191" s="39"/>
      <c r="J191" s="39"/>
      <c r="K191" s="39"/>
      <c r="L191" s="134"/>
      <c r="M191" s="39"/>
      <c r="N191" s="39"/>
      <c r="O191" s="39"/>
      <c r="P191" s="39"/>
      <c r="Q191" s="126"/>
      <c r="R191" s="126"/>
      <c r="S191" s="126"/>
    </row>
    <row r="192" spans="1:19" s="1" customFormat="1" x14ac:dyDescent="0.2">
      <c r="A192" s="64"/>
      <c r="B192" s="17"/>
      <c r="C192" s="40"/>
      <c r="D192" s="40"/>
      <c r="E192" s="40"/>
      <c r="F192" s="39"/>
      <c r="G192" s="39"/>
      <c r="H192" s="39"/>
      <c r="I192" s="39"/>
      <c r="J192" s="39"/>
      <c r="K192" s="39"/>
      <c r="L192" s="134"/>
      <c r="M192" s="39"/>
      <c r="N192" s="39"/>
      <c r="O192" s="39"/>
      <c r="P192" s="39"/>
      <c r="Q192" s="126"/>
      <c r="R192" s="126"/>
      <c r="S192" s="126"/>
    </row>
    <row r="193" spans="1:19" s="1" customFormat="1" x14ac:dyDescent="0.2">
      <c r="A193" s="64"/>
      <c r="B193" s="17"/>
      <c r="C193" s="40"/>
      <c r="D193" s="40"/>
      <c r="E193" s="40"/>
      <c r="F193" s="39"/>
      <c r="G193" s="39"/>
      <c r="H193" s="39"/>
      <c r="I193" s="39"/>
      <c r="J193" s="39"/>
      <c r="K193" s="39"/>
      <c r="L193" s="134"/>
      <c r="M193" s="39"/>
      <c r="N193" s="39"/>
      <c r="O193" s="39"/>
      <c r="P193" s="39"/>
      <c r="Q193" s="126"/>
      <c r="R193" s="126"/>
      <c r="S193" s="126"/>
    </row>
    <row r="194" spans="1:19" s="1" customFormat="1" x14ac:dyDescent="0.2">
      <c r="A194" s="64"/>
      <c r="B194" s="17"/>
      <c r="C194" s="40"/>
      <c r="D194" s="40"/>
      <c r="E194" s="40"/>
      <c r="F194" s="39"/>
      <c r="G194" s="39"/>
      <c r="H194" s="39"/>
      <c r="I194" s="39"/>
      <c r="J194" s="39"/>
      <c r="K194" s="39"/>
      <c r="L194" s="134"/>
      <c r="M194" s="39"/>
      <c r="N194" s="39"/>
      <c r="O194" s="39"/>
      <c r="P194" s="39"/>
      <c r="Q194" s="126"/>
      <c r="R194" s="126"/>
      <c r="S194" s="126"/>
    </row>
    <row r="195" spans="1:19" s="1" customFormat="1" x14ac:dyDescent="0.2">
      <c r="A195" s="64"/>
      <c r="B195" s="17"/>
      <c r="C195" s="40"/>
      <c r="D195" s="40"/>
      <c r="E195" s="40"/>
      <c r="F195" s="39"/>
      <c r="G195" s="39"/>
      <c r="H195" s="39"/>
      <c r="I195" s="39"/>
      <c r="J195" s="39"/>
      <c r="K195" s="39"/>
      <c r="L195" s="134"/>
      <c r="M195" s="39"/>
      <c r="N195" s="39"/>
      <c r="O195" s="39"/>
      <c r="P195" s="39"/>
      <c r="Q195" s="126"/>
      <c r="R195" s="126"/>
      <c r="S195" s="126"/>
    </row>
    <row r="196" spans="1:19" s="1" customFormat="1" x14ac:dyDescent="0.2">
      <c r="A196" s="64"/>
      <c r="B196" s="17"/>
      <c r="C196" s="40"/>
      <c r="D196" s="40"/>
      <c r="E196" s="40"/>
      <c r="F196" s="39"/>
      <c r="G196" s="39"/>
      <c r="H196" s="39"/>
      <c r="I196" s="39"/>
      <c r="J196" s="39"/>
      <c r="K196" s="39"/>
      <c r="L196" s="134"/>
      <c r="M196" s="39"/>
      <c r="N196" s="39"/>
      <c r="O196" s="39"/>
      <c r="P196" s="39"/>
      <c r="Q196" s="126"/>
      <c r="R196" s="126"/>
      <c r="S196" s="126"/>
    </row>
    <row r="197" spans="1:19" s="1" customFormat="1" x14ac:dyDescent="0.2">
      <c r="A197" s="64"/>
      <c r="B197" s="17"/>
      <c r="C197" s="40"/>
      <c r="D197" s="40"/>
      <c r="E197" s="40"/>
      <c r="F197" s="39"/>
      <c r="G197" s="39"/>
      <c r="H197" s="39"/>
      <c r="I197" s="39"/>
      <c r="J197" s="39"/>
      <c r="K197" s="39"/>
      <c r="L197" s="134"/>
      <c r="M197" s="39"/>
      <c r="N197" s="39"/>
      <c r="O197" s="39"/>
      <c r="P197" s="39"/>
      <c r="Q197" s="126"/>
      <c r="R197" s="126"/>
      <c r="S197" s="126"/>
    </row>
    <row r="198" spans="1:19" s="1" customFormat="1" x14ac:dyDescent="0.2">
      <c r="A198" s="64"/>
      <c r="B198" s="17"/>
      <c r="C198" s="40"/>
      <c r="D198" s="40"/>
      <c r="E198" s="40"/>
      <c r="F198" s="39"/>
      <c r="G198" s="39"/>
      <c r="H198" s="39"/>
      <c r="I198" s="39"/>
      <c r="J198" s="39"/>
      <c r="K198" s="39"/>
      <c r="L198" s="134"/>
      <c r="M198" s="39"/>
      <c r="N198" s="39"/>
      <c r="O198" s="39"/>
      <c r="P198" s="39"/>
      <c r="Q198" s="126"/>
      <c r="R198" s="126"/>
      <c r="S198" s="126"/>
    </row>
    <row r="199" spans="1:19" s="1" customFormat="1" x14ac:dyDescent="0.2">
      <c r="A199" s="64"/>
      <c r="B199" s="17"/>
      <c r="C199" s="40"/>
      <c r="D199" s="40"/>
      <c r="E199" s="40"/>
      <c r="F199" s="39"/>
      <c r="G199" s="39"/>
      <c r="H199" s="39"/>
      <c r="I199" s="39"/>
      <c r="J199" s="39"/>
      <c r="K199" s="39"/>
      <c r="L199" s="134"/>
      <c r="M199" s="39"/>
      <c r="N199" s="39"/>
      <c r="O199" s="39"/>
      <c r="P199" s="39"/>
      <c r="Q199" s="126"/>
      <c r="R199" s="126"/>
      <c r="S199" s="126"/>
    </row>
    <row r="200" spans="1:19" s="1" customFormat="1" x14ac:dyDescent="0.2">
      <c r="A200" s="64"/>
      <c r="B200" s="17"/>
      <c r="C200" s="40"/>
      <c r="D200" s="40"/>
      <c r="E200" s="40"/>
      <c r="F200" s="39"/>
      <c r="G200" s="39"/>
      <c r="H200" s="39"/>
      <c r="I200" s="39"/>
      <c r="J200" s="39"/>
      <c r="K200" s="39"/>
      <c r="L200" s="134"/>
      <c r="M200" s="39"/>
      <c r="N200" s="39"/>
      <c r="O200" s="39"/>
      <c r="P200" s="39"/>
      <c r="Q200" s="126"/>
      <c r="R200" s="126"/>
      <c r="S200" s="126"/>
    </row>
    <row r="201" spans="1:19" s="1" customFormat="1" x14ac:dyDescent="0.2">
      <c r="A201" s="64"/>
      <c r="B201" s="17"/>
      <c r="C201" s="40"/>
      <c r="D201" s="40"/>
      <c r="E201" s="40"/>
      <c r="F201" s="39"/>
      <c r="G201" s="39"/>
      <c r="H201" s="39"/>
      <c r="I201" s="39"/>
      <c r="J201" s="39"/>
      <c r="K201" s="39"/>
      <c r="L201" s="134"/>
      <c r="M201" s="39"/>
      <c r="N201" s="39"/>
      <c r="O201" s="39"/>
      <c r="P201" s="39"/>
      <c r="Q201" s="126"/>
      <c r="R201" s="126"/>
      <c r="S201" s="126"/>
    </row>
    <row r="202" spans="1:19" s="1" customFormat="1" x14ac:dyDescent="0.2">
      <c r="A202" s="64"/>
      <c r="B202" s="17"/>
      <c r="C202" s="40"/>
      <c r="D202" s="40"/>
      <c r="E202" s="40"/>
      <c r="F202" s="39"/>
      <c r="G202" s="39"/>
      <c r="H202" s="39"/>
      <c r="I202" s="39"/>
      <c r="J202" s="39"/>
      <c r="K202" s="39"/>
      <c r="L202" s="134"/>
      <c r="M202" s="39"/>
      <c r="N202" s="39"/>
      <c r="O202" s="39"/>
      <c r="P202" s="39"/>
      <c r="Q202" s="126"/>
      <c r="R202" s="126"/>
      <c r="S202" s="126"/>
    </row>
    <row r="203" spans="1:19" s="1" customFormat="1" x14ac:dyDescent="0.2">
      <c r="A203" s="64"/>
      <c r="B203" s="17"/>
      <c r="C203" s="40"/>
      <c r="D203" s="40"/>
      <c r="E203" s="40"/>
      <c r="F203" s="39"/>
      <c r="G203" s="39"/>
      <c r="H203" s="39"/>
      <c r="I203" s="39"/>
      <c r="J203" s="39"/>
      <c r="K203" s="39"/>
      <c r="L203" s="134"/>
      <c r="M203" s="39"/>
      <c r="N203" s="39"/>
      <c r="O203" s="39"/>
      <c r="P203" s="39"/>
      <c r="Q203" s="126"/>
      <c r="R203" s="126"/>
      <c r="S203" s="126"/>
    </row>
    <row r="204" spans="1:19" s="1" customFormat="1" x14ac:dyDescent="0.2">
      <c r="A204" s="64"/>
      <c r="B204" s="17"/>
      <c r="C204" s="40"/>
      <c r="D204" s="40"/>
      <c r="E204" s="40"/>
      <c r="F204" s="39"/>
      <c r="G204" s="39"/>
      <c r="H204" s="39"/>
      <c r="I204" s="39"/>
      <c r="J204" s="39"/>
      <c r="K204" s="39"/>
      <c r="L204" s="134"/>
      <c r="M204" s="39"/>
      <c r="N204" s="39"/>
      <c r="O204" s="39"/>
      <c r="P204" s="39"/>
      <c r="Q204" s="126"/>
      <c r="R204" s="126"/>
      <c r="S204" s="126"/>
    </row>
    <row r="205" spans="1:19" s="1" customFormat="1" x14ac:dyDescent="0.2">
      <c r="A205" s="64"/>
      <c r="B205" s="17"/>
      <c r="C205" s="40"/>
      <c r="D205" s="40"/>
      <c r="E205" s="40"/>
      <c r="F205" s="39"/>
      <c r="G205" s="39"/>
      <c r="H205" s="39"/>
      <c r="I205" s="39"/>
      <c r="J205" s="39"/>
      <c r="K205" s="39"/>
      <c r="L205" s="134"/>
      <c r="M205" s="39"/>
      <c r="N205" s="39"/>
      <c r="O205" s="39"/>
      <c r="P205" s="39"/>
      <c r="Q205" s="126"/>
      <c r="R205" s="126"/>
      <c r="S205" s="126"/>
    </row>
    <row r="206" spans="1:19" s="1" customFormat="1" x14ac:dyDescent="0.2">
      <c r="A206" s="64"/>
      <c r="B206" s="17"/>
      <c r="C206" s="40"/>
      <c r="D206" s="40"/>
      <c r="E206" s="40"/>
      <c r="F206" s="39"/>
      <c r="G206" s="39"/>
      <c r="H206" s="39"/>
      <c r="I206" s="39"/>
      <c r="J206" s="39"/>
      <c r="K206" s="39"/>
      <c r="L206" s="134"/>
      <c r="M206" s="39"/>
      <c r="N206" s="39"/>
      <c r="O206" s="39"/>
      <c r="P206" s="39"/>
      <c r="Q206" s="126"/>
      <c r="R206" s="126"/>
      <c r="S206" s="126"/>
    </row>
    <row r="207" spans="1:19" s="1" customFormat="1" x14ac:dyDescent="0.2">
      <c r="A207" s="64"/>
      <c r="B207" s="17"/>
      <c r="C207" s="40"/>
      <c r="D207" s="40"/>
      <c r="E207" s="40"/>
      <c r="F207" s="39"/>
      <c r="G207" s="39"/>
      <c r="H207" s="39"/>
      <c r="I207" s="39"/>
      <c r="J207" s="39"/>
      <c r="K207" s="39"/>
      <c r="L207" s="134"/>
      <c r="M207" s="39"/>
      <c r="N207" s="39"/>
      <c r="O207" s="39"/>
      <c r="P207" s="39"/>
      <c r="Q207" s="126"/>
      <c r="R207" s="126"/>
      <c r="S207" s="126"/>
    </row>
    <row r="208" spans="1:19" s="1" customFormat="1" x14ac:dyDescent="0.2">
      <c r="A208" s="64"/>
      <c r="B208" s="17"/>
      <c r="C208" s="40"/>
      <c r="D208" s="40"/>
      <c r="E208" s="40"/>
      <c r="F208" s="39"/>
      <c r="G208" s="39"/>
      <c r="H208" s="39"/>
      <c r="I208" s="39"/>
      <c r="J208" s="39"/>
      <c r="K208" s="39"/>
      <c r="L208" s="134"/>
      <c r="M208" s="39"/>
      <c r="N208" s="39"/>
      <c r="O208" s="39"/>
      <c r="P208" s="39"/>
      <c r="Q208" s="126"/>
      <c r="R208" s="126"/>
      <c r="S208" s="126"/>
    </row>
    <row r="209" spans="1:19" s="1" customFormat="1" x14ac:dyDescent="0.2">
      <c r="A209" s="64"/>
      <c r="B209" s="17"/>
      <c r="C209" s="40"/>
      <c r="D209" s="40"/>
      <c r="E209" s="40"/>
      <c r="F209" s="39"/>
      <c r="G209" s="39"/>
      <c r="H209" s="39"/>
      <c r="I209" s="39"/>
      <c r="J209" s="39"/>
      <c r="K209" s="39"/>
      <c r="L209" s="134"/>
      <c r="M209" s="39"/>
      <c r="N209" s="39"/>
      <c r="O209" s="39"/>
      <c r="P209" s="39"/>
      <c r="Q209" s="126"/>
      <c r="R209" s="126"/>
      <c r="S209" s="126"/>
    </row>
    <row r="210" spans="1:19" s="1" customFormat="1" x14ac:dyDescent="0.2">
      <c r="A210" s="64"/>
      <c r="B210" s="17"/>
      <c r="C210" s="40"/>
      <c r="D210" s="40"/>
      <c r="E210" s="40"/>
      <c r="F210" s="39"/>
      <c r="G210" s="39"/>
      <c r="H210" s="39"/>
      <c r="I210" s="39"/>
      <c r="J210" s="39"/>
      <c r="K210" s="39"/>
      <c r="L210" s="134"/>
      <c r="M210" s="39"/>
      <c r="N210" s="39"/>
      <c r="O210" s="39"/>
      <c r="P210" s="39"/>
      <c r="Q210" s="126"/>
      <c r="R210" s="126"/>
      <c r="S210" s="126"/>
    </row>
    <row r="211" spans="1:19" s="1" customFormat="1" x14ac:dyDescent="0.2">
      <c r="A211" s="64"/>
      <c r="B211" s="17"/>
      <c r="C211" s="40"/>
      <c r="D211" s="40"/>
      <c r="E211" s="40"/>
      <c r="F211" s="39"/>
      <c r="G211" s="39"/>
      <c r="H211" s="39"/>
      <c r="I211" s="39"/>
      <c r="J211" s="39"/>
      <c r="K211" s="39"/>
      <c r="L211" s="134"/>
      <c r="M211" s="39"/>
      <c r="N211" s="39"/>
      <c r="O211" s="39"/>
      <c r="P211" s="39"/>
      <c r="Q211" s="126"/>
      <c r="R211" s="126"/>
      <c r="S211" s="126"/>
    </row>
    <row r="212" spans="1:19" s="1" customFormat="1" x14ac:dyDescent="0.2">
      <c r="A212" s="64"/>
      <c r="B212" s="17"/>
      <c r="C212" s="40"/>
      <c r="D212" s="40"/>
      <c r="E212" s="40"/>
      <c r="F212" s="39"/>
      <c r="G212" s="39"/>
      <c r="H212" s="39"/>
      <c r="I212" s="39"/>
      <c r="J212" s="39"/>
      <c r="K212" s="39"/>
      <c r="L212" s="134"/>
      <c r="M212" s="39"/>
      <c r="N212" s="39"/>
      <c r="O212" s="39"/>
      <c r="P212" s="39"/>
      <c r="Q212" s="126"/>
      <c r="R212" s="126"/>
      <c r="S212" s="126"/>
    </row>
    <row r="213" spans="1:19" s="1" customFormat="1" x14ac:dyDescent="0.2">
      <c r="A213" s="64"/>
      <c r="B213" s="17"/>
      <c r="C213" s="40"/>
      <c r="D213" s="40"/>
      <c r="E213" s="40"/>
      <c r="F213" s="39"/>
      <c r="G213" s="39"/>
      <c r="H213" s="39"/>
      <c r="I213" s="39"/>
      <c r="J213" s="39"/>
      <c r="K213" s="39"/>
      <c r="L213" s="134"/>
      <c r="M213" s="39"/>
      <c r="N213" s="39"/>
      <c r="O213" s="39"/>
      <c r="P213" s="39"/>
      <c r="Q213" s="126"/>
      <c r="R213" s="126"/>
      <c r="S213" s="126"/>
    </row>
    <row r="214" spans="1:19" s="1" customFormat="1" x14ac:dyDescent="0.2">
      <c r="A214" s="64"/>
      <c r="B214" s="17"/>
      <c r="C214" s="40"/>
      <c r="D214" s="40"/>
      <c r="E214" s="40"/>
      <c r="F214" s="39"/>
      <c r="G214" s="39"/>
      <c r="H214" s="39"/>
      <c r="I214" s="39"/>
      <c r="J214" s="39"/>
      <c r="K214" s="39"/>
      <c r="L214" s="134"/>
      <c r="M214" s="39"/>
      <c r="N214" s="39"/>
      <c r="O214" s="39"/>
      <c r="P214" s="39"/>
      <c r="Q214" s="126"/>
      <c r="R214" s="126"/>
      <c r="S214" s="126"/>
    </row>
    <row r="215" spans="1:19" s="1" customFormat="1" x14ac:dyDescent="0.2">
      <c r="A215" s="64"/>
      <c r="B215" s="17"/>
      <c r="C215" s="40"/>
      <c r="D215" s="40"/>
      <c r="E215" s="40"/>
      <c r="F215" s="39"/>
      <c r="G215" s="39"/>
      <c r="H215" s="39"/>
      <c r="I215" s="39"/>
      <c r="J215" s="39"/>
      <c r="K215" s="39"/>
      <c r="L215" s="134"/>
      <c r="M215" s="39"/>
      <c r="N215" s="39"/>
      <c r="O215" s="39"/>
      <c r="P215" s="39"/>
      <c r="Q215" s="126"/>
      <c r="R215" s="126"/>
      <c r="S215" s="126"/>
    </row>
    <row r="216" spans="1:19" s="1" customFormat="1" x14ac:dyDescent="0.2">
      <c r="A216" s="64"/>
      <c r="B216" s="17"/>
      <c r="C216" s="40"/>
      <c r="D216" s="40"/>
      <c r="E216" s="40"/>
      <c r="F216" s="39"/>
      <c r="G216" s="39"/>
      <c r="H216" s="39"/>
      <c r="I216" s="39"/>
      <c r="J216" s="39"/>
      <c r="K216" s="39"/>
      <c r="L216" s="134"/>
      <c r="M216" s="39"/>
      <c r="N216" s="39"/>
      <c r="O216" s="39"/>
      <c r="P216" s="39"/>
      <c r="Q216" s="126"/>
      <c r="R216" s="126"/>
      <c r="S216" s="126"/>
    </row>
    <row r="217" spans="1:19" s="1" customFormat="1" x14ac:dyDescent="0.2">
      <c r="A217" s="64"/>
      <c r="B217" s="17"/>
      <c r="C217" s="40"/>
      <c r="D217" s="40"/>
      <c r="E217" s="40"/>
      <c r="F217" s="39"/>
      <c r="G217" s="39"/>
      <c r="H217" s="39"/>
      <c r="I217" s="39"/>
      <c r="J217" s="39"/>
      <c r="K217" s="39"/>
      <c r="L217" s="134"/>
      <c r="M217" s="39"/>
      <c r="N217" s="39"/>
      <c r="O217" s="39"/>
      <c r="P217" s="39"/>
      <c r="Q217" s="126"/>
      <c r="R217" s="126"/>
      <c r="S217" s="126"/>
    </row>
    <row r="218" spans="1:19" s="1" customFormat="1" x14ac:dyDescent="0.2">
      <c r="A218" s="64"/>
      <c r="B218" s="17"/>
      <c r="C218" s="40"/>
      <c r="D218" s="40"/>
      <c r="E218" s="40"/>
      <c r="F218" s="39"/>
      <c r="G218" s="39"/>
      <c r="H218" s="39"/>
      <c r="I218" s="39"/>
      <c r="J218" s="39"/>
      <c r="K218" s="39"/>
      <c r="L218" s="134"/>
      <c r="M218" s="39"/>
      <c r="N218" s="39"/>
      <c r="O218" s="39"/>
      <c r="P218" s="39"/>
      <c r="Q218" s="126"/>
      <c r="R218" s="126"/>
      <c r="S218" s="126"/>
    </row>
    <row r="219" spans="1:19" s="1" customFormat="1" x14ac:dyDescent="0.2">
      <c r="A219" s="64"/>
      <c r="B219" s="17"/>
      <c r="C219" s="40"/>
      <c r="D219" s="40"/>
      <c r="E219" s="40"/>
      <c r="F219" s="39"/>
      <c r="G219" s="39"/>
      <c r="H219" s="39"/>
      <c r="I219" s="39"/>
      <c r="J219" s="39"/>
      <c r="K219" s="39"/>
      <c r="L219" s="134"/>
      <c r="M219" s="39"/>
      <c r="N219" s="39"/>
      <c r="O219" s="39"/>
      <c r="P219" s="39"/>
      <c r="Q219" s="126"/>
      <c r="R219" s="126"/>
      <c r="S219" s="126"/>
    </row>
    <row r="220" spans="1:19" s="1" customFormat="1" x14ac:dyDescent="0.2">
      <c r="A220" s="64"/>
      <c r="B220" s="17"/>
      <c r="C220" s="40"/>
      <c r="D220" s="40"/>
      <c r="E220" s="40"/>
      <c r="F220" s="39"/>
      <c r="G220" s="39"/>
      <c r="H220" s="39"/>
      <c r="I220" s="39"/>
      <c r="J220" s="39"/>
      <c r="K220" s="39"/>
      <c r="L220" s="134"/>
      <c r="M220" s="39"/>
      <c r="N220" s="39"/>
      <c r="O220" s="39"/>
      <c r="P220" s="39"/>
      <c r="Q220" s="126"/>
      <c r="R220" s="126"/>
      <c r="S220" s="126"/>
    </row>
    <row r="221" spans="1:19" s="1" customFormat="1" x14ac:dyDescent="0.2">
      <c r="A221" s="64"/>
      <c r="B221" s="17"/>
      <c r="C221" s="40"/>
      <c r="D221" s="40"/>
      <c r="E221" s="40"/>
      <c r="F221" s="39"/>
      <c r="G221" s="39"/>
      <c r="H221" s="39"/>
      <c r="I221" s="39"/>
      <c r="J221" s="39"/>
      <c r="K221" s="39"/>
      <c r="L221" s="134"/>
      <c r="M221" s="39"/>
      <c r="N221" s="39"/>
      <c r="O221" s="39"/>
      <c r="P221" s="39"/>
      <c r="Q221" s="126"/>
      <c r="R221" s="126"/>
      <c r="S221" s="126"/>
    </row>
    <row r="222" spans="1:19" s="1" customFormat="1" x14ac:dyDescent="0.2">
      <c r="A222" s="64"/>
      <c r="B222" s="17"/>
      <c r="C222" s="40"/>
      <c r="D222" s="40"/>
      <c r="E222" s="40"/>
      <c r="F222" s="39"/>
      <c r="G222" s="39"/>
      <c r="H222" s="39"/>
      <c r="I222" s="39"/>
      <c r="J222" s="39"/>
      <c r="K222" s="39"/>
      <c r="L222" s="134"/>
      <c r="M222" s="39"/>
      <c r="N222" s="39"/>
      <c r="O222" s="39"/>
      <c r="P222" s="39"/>
      <c r="Q222" s="126"/>
      <c r="R222" s="126"/>
      <c r="S222" s="126"/>
    </row>
    <row r="223" spans="1:19" s="1" customFormat="1" x14ac:dyDescent="0.2">
      <c r="A223" s="64"/>
      <c r="B223" s="17"/>
      <c r="C223" s="40"/>
      <c r="D223" s="40"/>
      <c r="E223" s="40"/>
      <c r="F223" s="39"/>
      <c r="G223" s="39"/>
      <c r="H223" s="39"/>
      <c r="I223" s="39"/>
      <c r="J223" s="39"/>
      <c r="K223" s="39"/>
      <c r="L223" s="134"/>
      <c r="M223" s="39"/>
      <c r="N223" s="39"/>
      <c r="O223" s="39"/>
      <c r="P223" s="39"/>
      <c r="Q223" s="126"/>
      <c r="R223" s="126"/>
      <c r="S223" s="126"/>
    </row>
    <row r="224" spans="1:19" s="1" customFormat="1" x14ac:dyDescent="0.2">
      <c r="A224" s="64"/>
      <c r="B224" s="17"/>
      <c r="C224" s="40"/>
      <c r="D224" s="40"/>
      <c r="E224" s="40"/>
      <c r="F224" s="39"/>
      <c r="G224" s="39"/>
      <c r="H224" s="39"/>
      <c r="I224" s="39"/>
      <c r="J224" s="39"/>
      <c r="K224" s="39"/>
      <c r="L224" s="134"/>
      <c r="M224" s="39"/>
      <c r="N224" s="39"/>
      <c r="O224" s="39"/>
      <c r="P224" s="39"/>
      <c r="Q224" s="126"/>
      <c r="R224" s="126"/>
      <c r="S224" s="126"/>
    </row>
    <row r="225" spans="1:19" s="1" customFormat="1" x14ac:dyDescent="0.2">
      <c r="A225" s="64"/>
      <c r="B225" s="17"/>
      <c r="C225" s="40"/>
      <c r="D225" s="40"/>
      <c r="E225" s="40"/>
      <c r="F225" s="39"/>
      <c r="G225" s="39"/>
      <c r="H225" s="39"/>
      <c r="I225" s="39"/>
      <c r="J225" s="39"/>
      <c r="K225" s="39"/>
      <c r="L225" s="134"/>
      <c r="M225" s="39"/>
      <c r="N225" s="39"/>
      <c r="O225" s="39"/>
      <c r="P225" s="39"/>
      <c r="Q225" s="126"/>
      <c r="R225" s="126"/>
      <c r="S225" s="126"/>
    </row>
    <row r="226" spans="1:19" s="1" customFormat="1" x14ac:dyDescent="0.2">
      <c r="A226" s="64"/>
      <c r="B226" s="17"/>
      <c r="C226" s="40"/>
      <c r="D226" s="40"/>
      <c r="E226" s="40"/>
      <c r="F226" s="39"/>
      <c r="G226" s="39"/>
      <c r="H226" s="39"/>
      <c r="I226" s="39"/>
      <c r="J226" s="39"/>
      <c r="K226" s="39"/>
      <c r="L226" s="134"/>
      <c r="M226" s="39"/>
      <c r="N226" s="39"/>
      <c r="O226" s="39"/>
      <c r="P226" s="39"/>
      <c r="Q226" s="126"/>
      <c r="R226" s="126"/>
      <c r="S226" s="126"/>
    </row>
    <row r="227" spans="1:19" s="1" customFormat="1" x14ac:dyDescent="0.2">
      <c r="A227" s="64"/>
      <c r="B227" s="17"/>
      <c r="C227" s="40"/>
      <c r="D227" s="40"/>
      <c r="E227" s="40"/>
      <c r="F227" s="39"/>
      <c r="G227" s="39"/>
      <c r="H227" s="39"/>
      <c r="I227" s="39"/>
      <c r="J227" s="39"/>
      <c r="K227" s="39"/>
      <c r="L227" s="134"/>
      <c r="M227" s="39"/>
      <c r="N227" s="39"/>
      <c r="O227" s="39"/>
      <c r="P227" s="39"/>
      <c r="Q227" s="126"/>
      <c r="R227" s="126"/>
      <c r="S227" s="126"/>
    </row>
    <row r="228" spans="1:19" s="1" customFormat="1" x14ac:dyDescent="0.2">
      <c r="A228" s="64"/>
      <c r="B228" s="17"/>
      <c r="C228" s="40"/>
      <c r="D228" s="40"/>
      <c r="E228" s="40"/>
      <c r="F228" s="39"/>
      <c r="G228" s="39"/>
      <c r="H228" s="39"/>
      <c r="I228" s="39"/>
      <c r="J228" s="39"/>
      <c r="K228" s="39"/>
      <c r="L228" s="134"/>
      <c r="M228" s="39"/>
      <c r="N228" s="39"/>
      <c r="O228" s="39"/>
      <c r="P228" s="39"/>
      <c r="Q228" s="126"/>
      <c r="R228" s="126"/>
      <c r="S228" s="126"/>
    </row>
    <row r="229" spans="1:19" s="1" customFormat="1" x14ac:dyDescent="0.2">
      <c r="A229" s="64"/>
      <c r="B229" s="17"/>
      <c r="C229" s="40"/>
      <c r="D229" s="40"/>
      <c r="E229" s="40"/>
      <c r="F229" s="39"/>
      <c r="G229" s="39"/>
      <c r="H229" s="39"/>
      <c r="I229" s="39"/>
      <c r="J229" s="39"/>
      <c r="K229" s="39"/>
      <c r="L229" s="134"/>
      <c r="M229" s="39"/>
      <c r="N229" s="39"/>
      <c r="O229" s="39"/>
      <c r="P229" s="39"/>
      <c r="Q229" s="126"/>
      <c r="R229" s="126"/>
      <c r="S229" s="126"/>
    </row>
    <row r="230" spans="1:19" s="1" customFormat="1" x14ac:dyDescent="0.2">
      <c r="A230" s="64"/>
      <c r="B230" s="17"/>
      <c r="C230" s="40"/>
      <c r="D230" s="40"/>
      <c r="E230" s="40"/>
      <c r="F230" s="39"/>
      <c r="G230" s="39"/>
      <c r="H230" s="39"/>
      <c r="I230" s="39"/>
      <c r="J230" s="39"/>
      <c r="K230" s="39"/>
      <c r="L230" s="134"/>
      <c r="M230" s="39"/>
      <c r="N230" s="39"/>
      <c r="O230" s="39"/>
      <c r="P230" s="39"/>
      <c r="Q230" s="126"/>
      <c r="R230" s="126"/>
      <c r="S230" s="126"/>
    </row>
    <row r="231" spans="1:19" s="1" customFormat="1" x14ac:dyDescent="0.2">
      <c r="A231" s="64"/>
      <c r="B231" s="17"/>
      <c r="C231" s="40"/>
      <c r="D231" s="40"/>
      <c r="E231" s="40"/>
      <c r="F231" s="39"/>
      <c r="G231" s="39"/>
      <c r="H231" s="39"/>
      <c r="I231" s="39"/>
      <c r="J231" s="39"/>
      <c r="K231" s="39"/>
      <c r="L231" s="134"/>
      <c r="M231" s="39"/>
      <c r="N231" s="39"/>
      <c r="O231" s="39"/>
      <c r="P231" s="39"/>
      <c r="Q231" s="126"/>
      <c r="R231" s="126"/>
      <c r="S231" s="126"/>
    </row>
    <row r="232" spans="1:19" s="1" customFormat="1" x14ac:dyDescent="0.2">
      <c r="A232" s="64"/>
      <c r="B232" s="17"/>
      <c r="C232" s="40"/>
      <c r="D232" s="40"/>
      <c r="E232" s="40"/>
      <c r="F232" s="39"/>
      <c r="G232" s="39"/>
      <c r="H232" s="39"/>
      <c r="I232" s="39"/>
      <c r="J232" s="39"/>
      <c r="K232" s="39"/>
      <c r="L232" s="134"/>
      <c r="M232" s="39"/>
      <c r="N232" s="39"/>
      <c r="O232" s="39"/>
      <c r="P232" s="39"/>
      <c r="Q232" s="126"/>
      <c r="R232" s="126"/>
      <c r="S232" s="126"/>
    </row>
    <row r="233" spans="1:19" s="1" customFormat="1" x14ac:dyDescent="0.2">
      <c r="A233" s="64"/>
      <c r="B233" s="17"/>
      <c r="C233" s="40"/>
      <c r="D233" s="40"/>
      <c r="E233" s="40"/>
      <c r="F233" s="39"/>
      <c r="G233" s="39"/>
      <c r="H233" s="39"/>
      <c r="I233" s="39"/>
      <c r="J233" s="39"/>
      <c r="K233" s="39"/>
      <c r="L233" s="134"/>
      <c r="M233" s="39"/>
      <c r="N233" s="39"/>
      <c r="O233" s="39"/>
      <c r="P233" s="39"/>
      <c r="Q233" s="126"/>
      <c r="R233" s="126"/>
      <c r="S233" s="126"/>
    </row>
    <row r="234" spans="1:19" s="1" customFormat="1" x14ac:dyDescent="0.2">
      <c r="A234" s="64"/>
      <c r="B234" s="17"/>
      <c r="C234" s="40"/>
      <c r="D234" s="40"/>
      <c r="E234" s="40"/>
      <c r="F234" s="39"/>
      <c r="G234" s="39"/>
      <c r="H234" s="39"/>
      <c r="I234" s="39"/>
      <c r="J234" s="39"/>
      <c r="K234" s="39"/>
      <c r="L234" s="134"/>
      <c r="M234" s="39"/>
      <c r="N234" s="39"/>
      <c r="O234" s="39"/>
      <c r="P234" s="39"/>
      <c r="Q234" s="126"/>
      <c r="R234" s="126"/>
      <c r="S234" s="126"/>
    </row>
    <row r="235" spans="1:19" s="1" customFormat="1" x14ac:dyDescent="0.2">
      <c r="A235" s="64"/>
      <c r="B235" s="17"/>
      <c r="C235" s="40"/>
      <c r="D235" s="40"/>
      <c r="E235" s="40"/>
      <c r="F235" s="39"/>
      <c r="G235" s="39"/>
      <c r="H235" s="39"/>
      <c r="I235" s="39"/>
      <c r="J235" s="39"/>
      <c r="K235" s="39"/>
      <c r="L235" s="134"/>
      <c r="M235" s="39"/>
      <c r="N235" s="39"/>
      <c r="O235" s="39"/>
      <c r="P235" s="39"/>
      <c r="Q235" s="126"/>
      <c r="R235" s="126"/>
      <c r="S235" s="126"/>
    </row>
    <row r="236" spans="1:19" s="1" customFormat="1" x14ac:dyDescent="0.2">
      <c r="A236" s="64"/>
      <c r="B236" s="17"/>
      <c r="C236" s="40"/>
      <c r="D236" s="40"/>
      <c r="E236" s="40"/>
      <c r="F236" s="39"/>
      <c r="G236" s="39"/>
      <c r="H236" s="39"/>
      <c r="I236" s="39"/>
      <c r="J236" s="39"/>
      <c r="K236" s="39"/>
      <c r="L236" s="134"/>
      <c r="M236" s="39"/>
      <c r="N236" s="39"/>
      <c r="O236" s="39"/>
      <c r="P236" s="39"/>
      <c r="Q236" s="126"/>
      <c r="R236" s="126"/>
      <c r="S236" s="126"/>
    </row>
    <row r="237" spans="1:19" s="1" customFormat="1" x14ac:dyDescent="0.2">
      <c r="A237" s="64"/>
      <c r="B237" s="17"/>
      <c r="C237" s="40"/>
      <c r="D237" s="40"/>
      <c r="E237" s="40"/>
      <c r="F237" s="39"/>
      <c r="G237" s="39"/>
      <c r="H237" s="39"/>
      <c r="I237" s="39"/>
      <c r="J237" s="39"/>
      <c r="K237" s="39"/>
      <c r="L237" s="134"/>
      <c r="M237" s="39"/>
      <c r="N237" s="39"/>
      <c r="O237" s="39"/>
      <c r="P237" s="39"/>
      <c r="Q237" s="126"/>
      <c r="R237" s="126"/>
      <c r="S237" s="126"/>
    </row>
    <row r="238" spans="1:19" s="1" customFormat="1" x14ac:dyDescent="0.2">
      <c r="A238" s="64"/>
      <c r="B238" s="17"/>
      <c r="C238" s="40"/>
      <c r="D238" s="40"/>
      <c r="E238" s="40"/>
      <c r="F238" s="39"/>
      <c r="G238" s="39"/>
      <c r="H238" s="39"/>
      <c r="I238" s="39"/>
      <c r="J238" s="39"/>
      <c r="K238" s="39"/>
      <c r="L238" s="134"/>
      <c r="M238" s="39"/>
      <c r="N238" s="39"/>
      <c r="O238" s="39"/>
      <c r="P238" s="39"/>
      <c r="Q238" s="126"/>
      <c r="R238" s="126"/>
      <c r="S238" s="126"/>
    </row>
    <row r="239" spans="1:19" s="1" customFormat="1" x14ac:dyDescent="0.2">
      <c r="A239" s="64"/>
      <c r="B239" s="17"/>
      <c r="C239" s="40"/>
      <c r="D239" s="40"/>
      <c r="E239" s="40"/>
      <c r="F239" s="39"/>
      <c r="G239" s="39"/>
      <c r="H239" s="39"/>
      <c r="I239" s="39"/>
      <c r="J239" s="39"/>
      <c r="K239" s="39"/>
      <c r="L239" s="134"/>
      <c r="M239" s="39"/>
      <c r="N239" s="39"/>
      <c r="O239" s="39"/>
      <c r="P239" s="39"/>
      <c r="Q239" s="126"/>
      <c r="R239" s="126"/>
      <c r="S239" s="126"/>
    </row>
    <row r="240" spans="1:19" s="1" customFormat="1" x14ac:dyDescent="0.2">
      <c r="A240" s="64"/>
      <c r="B240" s="17"/>
      <c r="C240" s="40"/>
      <c r="D240" s="40"/>
      <c r="E240" s="40"/>
      <c r="F240" s="39"/>
      <c r="G240" s="39"/>
      <c r="H240" s="39"/>
      <c r="I240" s="39"/>
      <c r="J240" s="39"/>
      <c r="K240" s="39"/>
      <c r="L240" s="134"/>
      <c r="M240" s="39"/>
      <c r="N240" s="39"/>
      <c r="O240" s="39"/>
      <c r="P240" s="39"/>
      <c r="Q240" s="126"/>
      <c r="R240" s="126"/>
      <c r="S240" s="126"/>
    </row>
    <row r="241" spans="1:19" s="1" customFormat="1" x14ac:dyDescent="0.2">
      <c r="A241" s="64"/>
      <c r="B241" s="17"/>
      <c r="C241" s="40"/>
      <c r="D241" s="40"/>
      <c r="E241" s="40"/>
      <c r="F241" s="39"/>
      <c r="G241" s="39"/>
      <c r="H241" s="39"/>
      <c r="I241" s="39"/>
      <c r="J241" s="39"/>
      <c r="K241" s="39"/>
      <c r="L241" s="134"/>
      <c r="M241" s="39"/>
      <c r="N241" s="39"/>
      <c r="O241" s="39"/>
      <c r="P241" s="39"/>
      <c r="Q241" s="126"/>
      <c r="R241" s="126"/>
      <c r="S241" s="126"/>
    </row>
    <row r="242" spans="1:19" s="1" customFormat="1" x14ac:dyDescent="0.2">
      <c r="A242" s="64"/>
      <c r="B242" s="17"/>
      <c r="C242" s="40"/>
      <c r="D242" s="40"/>
      <c r="E242" s="40"/>
      <c r="F242" s="39"/>
      <c r="G242" s="39"/>
      <c r="H242" s="39"/>
      <c r="I242" s="39"/>
      <c r="J242" s="39"/>
      <c r="K242" s="39"/>
      <c r="L242" s="134"/>
      <c r="M242" s="39"/>
      <c r="N242" s="39"/>
      <c r="O242" s="39"/>
      <c r="P242" s="39"/>
      <c r="Q242" s="126"/>
      <c r="R242" s="126"/>
      <c r="S242" s="126"/>
    </row>
    <row r="243" spans="1:19" s="1" customFormat="1" x14ac:dyDescent="0.2">
      <c r="A243" s="64"/>
      <c r="B243" s="17"/>
      <c r="C243" s="40"/>
      <c r="D243" s="40"/>
      <c r="E243" s="40"/>
      <c r="F243" s="39"/>
      <c r="G243" s="39"/>
      <c r="H243" s="39"/>
      <c r="I243" s="39"/>
      <c r="J243" s="39"/>
      <c r="K243" s="39"/>
      <c r="L243" s="134"/>
      <c r="M243" s="39"/>
      <c r="N243" s="39"/>
      <c r="O243" s="39"/>
      <c r="P243" s="39"/>
      <c r="Q243" s="126"/>
      <c r="R243" s="126"/>
      <c r="S243" s="126"/>
    </row>
    <row r="244" spans="1:19" s="1" customFormat="1" x14ac:dyDescent="0.2">
      <c r="A244" s="64"/>
      <c r="B244" s="17"/>
      <c r="C244" s="40"/>
      <c r="D244" s="40"/>
      <c r="E244" s="40"/>
      <c r="F244" s="39"/>
      <c r="G244" s="39"/>
      <c r="H244" s="39"/>
      <c r="I244" s="39"/>
      <c r="J244" s="39"/>
      <c r="K244" s="39"/>
      <c r="L244" s="134"/>
      <c r="M244" s="39"/>
      <c r="N244" s="39"/>
      <c r="O244" s="39"/>
      <c r="P244" s="39"/>
      <c r="Q244" s="126"/>
      <c r="R244" s="126"/>
      <c r="S244" s="126"/>
    </row>
    <row r="245" spans="1:19" s="1" customFormat="1" x14ac:dyDescent="0.2">
      <c r="A245" s="64"/>
      <c r="B245" s="17"/>
      <c r="C245" s="40"/>
      <c r="D245" s="40"/>
      <c r="E245" s="40"/>
      <c r="F245" s="39"/>
      <c r="G245" s="39"/>
      <c r="H245" s="39"/>
      <c r="I245" s="39"/>
      <c r="J245" s="39"/>
      <c r="K245" s="39"/>
      <c r="L245" s="134"/>
      <c r="M245" s="39"/>
      <c r="N245" s="39"/>
      <c r="O245" s="39"/>
      <c r="P245" s="39"/>
      <c r="Q245" s="126"/>
      <c r="R245" s="126"/>
      <c r="S245" s="126"/>
    </row>
    <row r="246" spans="1:19" s="1" customFormat="1" x14ac:dyDescent="0.2">
      <c r="A246" s="64"/>
      <c r="B246" s="17"/>
      <c r="C246" s="40"/>
      <c r="D246" s="40"/>
      <c r="E246" s="40"/>
      <c r="F246" s="39"/>
      <c r="G246" s="39"/>
      <c r="H246" s="39"/>
      <c r="I246" s="39"/>
      <c r="J246" s="39"/>
      <c r="K246" s="39"/>
      <c r="L246" s="134"/>
      <c r="M246" s="39"/>
      <c r="N246" s="39"/>
      <c r="O246" s="39"/>
      <c r="P246" s="39"/>
      <c r="Q246" s="126"/>
      <c r="R246" s="126"/>
      <c r="S246" s="126"/>
    </row>
    <row r="247" spans="1:19" s="1" customFormat="1" x14ac:dyDescent="0.2">
      <c r="A247" s="64"/>
      <c r="B247" s="17"/>
      <c r="C247" s="40"/>
      <c r="D247" s="40"/>
      <c r="E247" s="40"/>
      <c r="F247" s="39"/>
      <c r="G247" s="39"/>
      <c r="H247" s="39"/>
      <c r="I247" s="39"/>
      <c r="J247" s="39"/>
      <c r="K247" s="39"/>
      <c r="L247" s="134"/>
      <c r="M247" s="39"/>
      <c r="N247" s="39"/>
      <c r="O247" s="39"/>
      <c r="P247" s="39"/>
      <c r="Q247" s="126"/>
      <c r="R247" s="126"/>
      <c r="S247" s="126"/>
    </row>
    <row r="248" spans="1:19" s="1" customFormat="1" x14ac:dyDescent="0.2">
      <c r="A248" s="64"/>
      <c r="B248" s="17"/>
      <c r="C248" s="40"/>
      <c r="D248" s="40"/>
      <c r="E248" s="40"/>
      <c r="F248" s="39"/>
      <c r="G248" s="39"/>
      <c r="H248" s="39"/>
      <c r="I248" s="39"/>
      <c r="J248" s="39"/>
      <c r="K248" s="39"/>
      <c r="L248" s="134"/>
      <c r="M248" s="39"/>
      <c r="N248" s="39"/>
      <c r="O248" s="39"/>
      <c r="P248" s="39"/>
      <c r="Q248" s="126"/>
      <c r="R248" s="126"/>
      <c r="S248" s="126"/>
    </row>
    <row r="249" spans="1:19" s="1" customFormat="1" x14ac:dyDescent="0.2">
      <c r="A249" s="64"/>
      <c r="B249" s="17"/>
      <c r="C249" s="40"/>
      <c r="D249" s="40"/>
      <c r="E249" s="40"/>
      <c r="F249" s="39"/>
      <c r="G249" s="39"/>
      <c r="H249" s="39"/>
      <c r="I249" s="39"/>
      <c r="J249" s="39"/>
      <c r="K249" s="39"/>
      <c r="L249" s="134"/>
      <c r="M249" s="39"/>
      <c r="N249" s="39"/>
      <c r="O249" s="39"/>
      <c r="P249" s="39"/>
      <c r="Q249" s="126"/>
      <c r="R249" s="126"/>
      <c r="S249" s="126"/>
    </row>
    <row r="250" spans="1:19" s="1" customFormat="1" x14ac:dyDescent="0.2">
      <c r="A250" s="64"/>
      <c r="B250" s="17"/>
      <c r="C250" s="40"/>
      <c r="D250" s="40"/>
      <c r="E250" s="40"/>
      <c r="F250" s="39"/>
      <c r="G250" s="39"/>
      <c r="H250" s="39"/>
      <c r="I250" s="39"/>
      <c r="J250" s="39"/>
      <c r="K250" s="39"/>
      <c r="L250" s="134"/>
      <c r="M250" s="39"/>
      <c r="N250" s="39"/>
      <c r="O250" s="39"/>
      <c r="P250" s="39"/>
      <c r="Q250" s="126"/>
      <c r="R250" s="126"/>
      <c r="S250" s="126"/>
    </row>
    <row r="251" spans="1:19" s="1" customFormat="1" x14ac:dyDescent="0.2">
      <c r="A251" s="64"/>
      <c r="B251" s="17"/>
      <c r="C251" s="40"/>
      <c r="D251" s="40"/>
      <c r="E251" s="40"/>
      <c r="F251" s="39"/>
      <c r="G251" s="39"/>
      <c r="H251" s="39"/>
      <c r="I251" s="39"/>
      <c r="J251" s="39"/>
      <c r="K251" s="39"/>
      <c r="L251" s="134"/>
      <c r="M251" s="39"/>
      <c r="N251" s="39"/>
      <c r="O251" s="39"/>
      <c r="P251" s="39"/>
      <c r="Q251" s="126"/>
      <c r="R251" s="126"/>
      <c r="S251" s="126"/>
    </row>
    <row r="252" spans="1:19" s="1" customFormat="1" x14ac:dyDescent="0.2">
      <c r="A252" s="64"/>
      <c r="B252" s="17"/>
      <c r="C252" s="40"/>
      <c r="D252" s="40"/>
      <c r="E252" s="40"/>
      <c r="F252" s="39"/>
      <c r="G252" s="39"/>
      <c r="H252" s="39"/>
      <c r="I252" s="39"/>
      <c r="J252" s="39"/>
      <c r="K252" s="39"/>
      <c r="L252" s="134"/>
      <c r="M252" s="39"/>
      <c r="N252" s="39"/>
      <c r="O252" s="39"/>
      <c r="P252" s="39"/>
      <c r="Q252" s="126"/>
      <c r="R252" s="126"/>
      <c r="S252" s="126"/>
    </row>
    <row r="253" spans="1:19" s="1" customFormat="1" x14ac:dyDescent="0.2">
      <c r="A253" s="64"/>
      <c r="B253" s="17"/>
      <c r="C253" s="40"/>
      <c r="D253" s="40"/>
      <c r="E253" s="40"/>
      <c r="F253" s="39"/>
      <c r="G253" s="39"/>
      <c r="H253" s="39"/>
      <c r="I253" s="39"/>
      <c r="J253" s="39"/>
      <c r="K253" s="39"/>
      <c r="L253" s="134"/>
      <c r="M253" s="39"/>
      <c r="N253" s="39"/>
      <c r="O253" s="39"/>
      <c r="P253" s="39"/>
      <c r="Q253" s="126"/>
      <c r="R253" s="126"/>
      <c r="S253" s="126"/>
    </row>
    <row r="254" spans="1:19" s="1" customFormat="1" x14ac:dyDescent="0.2">
      <c r="A254" s="64"/>
      <c r="B254" s="17"/>
      <c r="C254" s="40"/>
      <c r="D254" s="40"/>
      <c r="E254" s="40"/>
      <c r="F254" s="39"/>
      <c r="G254" s="39"/>
      <c r="H254" s="39"/>
      <c r="I254" s="39"/>
      <c r="J254" s="39"/>
      <c r="K254" s="39"/>
      <c r="L254" s="134"/>
      <c r="M254" s="39"/>
      <c r="N254" s="39"/>
      <c r="O254" s="39"/>
      <c r="P254" s="39"/>
      <c r="Q254" s="126"/>
      <c r="R254" s="126"/>
      <c r="S254" s="126"/>
    </row>
    <row r="255" spans="1:19" s="1" customFormat="1" x14ac:dyDescent="0.2">
      <c r="A255" s="64"/>
      <c r="B255" s="17"/>
      <c r="C255" s="40"/>
      <c r="D255" s="40"/>
      <c r="E255" s="40"/>
      <c r="F255" s="39"/>
      <c r="G255" s="39"/>
      <c r="H255" s="39"/>
      <c r="I255" s="39"/>
      <c r="J255" s="39"/>
      <c r="K255" s="39"/>
      <c r="L255" s="134"/>
      <c r="M255" s="39"/>
      <c r="N255" s="39"/>
      <c r="O255" s="39"/>
      <c r="P255" s="39"/>
      <c r="Q255" s="126"/>
      <c r="R255" s="126"/>
      <c r="S255" s="126"/>
    </row>
    <row r="256" spans="1:19" s="1" customFormat="1" x14ac:dyDescent="0.2">
      <c r="A256" s="64"/>
      <c r="B256" s="17"/>
      <c r="C256" s="40"/>
      <c r="D256" s="40"/>
      <c r="E256" s="40"/>
      <c r="F256" s="39"/>
      <c r="G256" s="39"/>
      <c r="H256" s="39"/>
      <c r="I256" s="39"/>
      <c r="J256" s="39"/>
      <c r="K256" s="39"/>
      <c r="L256" s="134"/>
      <c r="M256" s="39"/>
      <c r="N256" s="39"/>
      <c r="O256" s="39"/>
      <c r="P256" s="39"/>
      <c r="Q256" s="126"/>
      <c r="R256" s="126"/>
      <c r="S256" s="126"/>
    </row>
    <row r="257" spans="1:19" s="1" customFormat="1" x14ac:dyDescent="0.2">
      <c r="A257" s="64"/>
      <c r="B257" s="17"/>
      <c r="C257" s="40"/>
      <c r="D257" s="40"/>
      <c r="E257" s="40"/>
      <c r="F257" s="39"/>
      <c r="G257" s="39"/>
      <c r="H257" s="39"/>
      <c r="I257" s="39"/>
      <c r="J257" s="39"/>
      <c r="K257" s="39"/>
      <c r="L257" s="134"/>
      <c r="M257" s="39"/>
      <c r="N257" s="39"/>
      <c r="O257" s="39"/>
      <c r="P257" s="39"/>
      <c r="Q257" s="126"/>
      <c r="R257" s="126"/>
      <c r="S257" s="126"/>
    </row>
    <row r="258" spans="1:19" s="1" customFormat="1" x14ac:dyDescent="0.2">
      <c r="A258" s="64"/>
      <c r="B258" s="17"/>
      <c r="C258" s="40"/>
      <c r="D258" s="40"/>
      <c r="E258" s="40"/>
      <c r="F258" s="39"/>
      <c r="G258" s="39"/>
      <c r="H258" s="39"/>
      <c r="I258" s="39"/>
      <c r="J258" s="39"/>
      <c r="K258" s="39"/>
      <c r="L258" s="134"/>
      <c r="M258" s="39"/>
      <c r="N258" s="39"/>
      <c r="O258" s="39"/>
      <c r="P258" s="39"/>
      <c r="Q258" s="126"/>
      <c r="R258" s="126"/>
      <c r="S258" s="126"/>
    </row>
    <row r="259" spans="1:19" s="1" customFormat="1" x14ac:dyDescent="0.2">
      <c r="A259" s="64"/>
      <c r="B259" s="17"/>
      <c r="C259" s="40"/>
      <c r="D259" s="40"/>
      <c r="E259" s="40"/>
      <c r="F259" s="39"/>
      <c r="G259" s="39"/>
      <c r="H259" s="39"/>
      <c r="I259" s="39"/>
      <c r="J259" s="39"/>
      <c r="K259" s="39"/>
      <c r="L259" s="134"/>
      <c r="M259" s="39"/>
      <c r="N259" s="39"/>
      <c r="O259" s="39"/>
      <c r="P259" s="39"/>
      <c r="Q259" s="126"/>
      <c r="R259" s="126"/>
      <c r="S259" s="126"/>
    </row>
    <row r="260" spans="1:19" s="1" customFormat="1" x14ac:dyDescent="0.2">
      <c r="A260" s="64"/>
      <c r="B260" s="17"/>
      <c r="C260" s="40"/>
      <c r="D260" s="40"/>
      <c r="E260" s="40"/>
      <c r="F260" s="39"/>
      <c r="G260" s="39"/>
      <c r="H260" s="39"/>
      <c r="I260" s="39"/>
      <c r="J260" s="39"/>
      <c r="K260" s="39"/>
      <c r="L260" s="134"/>
      <c r="M260" s="39"/>
      <c r="N260" s="39"/>
      <c r="O260" s="39"/>
      <c r="P260" s="39"/>
      <c r="Q260" s="126"/>
      <c r="R260" s="126"/>
      <c r="S260" s="126"/>
    </row>
    <row r="261" spans="1:19" s="1" customFormat="1" x14ac:dyDescent="0.2">
      <c r="A261" s="64"/>
      <c r="B261" s="17"/>
      <c r="C261" s="40"/>
      <c r="D261" s="40"/>
      <c r="E261" s="40"/>
      <c r="F261" s="39"/>
      <c r="G261" s="39"/>
      <c r="H261" s="39"/>
      <c r="I261" s="39"/>
      <c r="J261" s="39"/>
      <c r="K261" s="39"/>
      <c r="L261" s="134"/>
      <c r="M261" s="39"/>
      <c r="N261" s="39"/>
      <c r="O261" s="39"/>
      <c r="P261" s="39"/>
      <c r="Q261" s="126"/>
      <c r="R261" s="126"/>
      <c r="S261" s="126"/>
    </row>
    <row r="262" spans="1:19" s="1" customFormat="1" x14ac:dyDescent="0.2">
      <c r="A262" s="64"/>
      <c r="B262" s="17"/>
      <c r="C262" s="40"/>
      <c r="D262" s="40"/>
      <c r="E262" s="40"/>
      <c r="F262" s="39"/>
      <c r="G262" s="39"/>
      <c r="H262" s="39"/>
      <c r="I262" s="39"/>
      <c r="J262" s="39"/>
      <c r="K262" s="39"/>
      <c r="L262" s="134"/>
      <c r="M262" s="39"/>
      <c r="N262" s="39"/>
      <c r="O262" s="39"/>
      <c r="P262" s="39"/>
      <c r="Q262" s="126"/>
      <c r="R262" s="126"/>
      <c r="S262" s="126"/>
    </row>
    <row r="263" spans="1:19" s="1" customFormat="1" x14ac:dyDescent="0.2">
      <c r="A263" s="64"/>
      <c r="B263" s="17"/>
      <c r="C263" s="40"/>
      <c r="D263" s="40"/>
      <c r="E263" s="40"/>
      <c r="F263" s="39"/>
      <c r="G263" s="39"/>
      <c r="H263" s="39"/>
      <c r="I263" s="39"/>
      <c r="J263" s="39"/>
      <c r="K263" s="39"/>
      <c r="L263" s="134"/>
      <c r="M263" s="39"/>
      <c r="N263" s="39"/>
      <c r="O263" s="39"/>
      <c r="P263" s="39"/>
      <c r="Q263" s="126"/>
      <c r="R263" s="126"/>
      <c r="S263" s="126"/>
    </row>
    <row r="264" spans="1:19" s="1" customFormat="1" x14ac:dyDescent="0.2">
      <c r="A264" s="64"/>
      <c r="B264" s="17"/>
      <c r="C264" s="40"/>
      <c r="D264" s="40"/>
      <c r="E264" s="40"/>
      <c r="F264" s="39"/>
      <c r="G264" s="39"/>
      <c r="H264" s="39"/>
      <c r="I264" s="39"/>
      <c r="J264" s="39"/>
      <c r="K264" s="39"/>
      <c r="L264" s="134"/>
      <c r="M264" s="39"/>
      <c r="N264" s="39"/>
      <c r="O264" s="39"/>
      <c r="P264" s="39"/>
      <c r="Q264" s="126"/>
      <c r="R264" s="126"/>
      <c r="S264" s="126"/>
    </row>
    <row r="265" spans="1:19" s="1" customFormat="1" x14ac:dyDescent="0.2">
      <c r="A265" s="64"/>
      <c r="B265" s="17"/>
      <c r="C265" s="40"/>
      <c r="D265" s="40"/>
      <c r="E265" s="40"/>
      <c r="F265" s="39"/>
      <c r="G265" s="39"/>
      <c r="H265" s="39"/>
      <c r="I265" s="39"/>
      <c r="J265" s="39"/>
      <c r="K265" s="39"/>
      <c r="L265" s="134"/>
      <c r="M265" s="39"/>
      <c r="N265" s="39"/>
      <c r="O265" s="39"/>
      <c r="P265" s="39"/>
      <c r="Q265" s="126"/>
      <c r="R265" s="126"/>
      <c r="S265" s="126"/>
    </row>
    <row r="266" spans="1:19" s="1" customFormat="1" x14ac:dyDescent="0.2">
      <c r="A266" s="64"/>
      <c r="B266" s="17"/>
      <c r="C266" s="40"/>
      <c r="D266" s="40"/>
      <c r="E266" s="40"/>
      <c r="F266" s="39"/>
      <c r="G266" s="39"/>
      <c r="H266" s="39"/>
      <c r="I266" s="39"/>
      <c r="J266" s="39"/>
      <c r="K266" s="39"/>
      <c r="L266" s="134"/>
      <c r="M266" s="39"/>
      <c r="N266" s="39"/>
      <c r="O266" s="39"/>
      <c r="P266" s="39"/>
      <c r="Q266" s="126"/>
      <c r="R266" s="126"/>
      <c r="S266" s="126"/>
    </row>
    <row r="267" spans="1:19" s="1" customFormat="1" x14ac:dyDescent="0.2">
      <c r="A267" s="64"/>
      <c r="B267" s="17"/>
      <c r="C267" s="40"/>
      <c r="D267" s="40"/>
      <c r="E267" s="40"/>
      <c r="F267" s="39"/>
      <c r="G267" s="39"/>
      <c r="H267" s="39"/>
      <c r="I267" s="39"/>
      <c r="J267" s="39"/>
      <c r="K267" s="39"/>
      <c r="L267" s="134"/>
      <c r="M267" s="39"/>
      <c r="N267" s="39"/>
      <c r="O267" s="39"/>
      <c r="P267" s="39"/>
      <c r="Q267" s="126"/>
      <c r="R267" s="126"/>
      <c r="S267" s="126"/>
    </row>
    <row r="268" spans="1:19" s="1" customFormat="1" x14ac:dyDescent="0.2">
      <c r="A268" s="64"/>
      <c r="B268" s="17"/>
      <c r="C268" s="40"/>
      <c r="D268" s="40"/>
      <c r="E268" s="40"/>
      <c r="F268" s="39"/>
      <c r="G268" s="39"/>
      <c r="H268" s="39"/>
      <c r="I268" s="39"/>
      <c r="J268" s="39"/>
      <c r="K268" s="39"/>
      <c r="L268" s="134"/>
      <c r="M268" s="39"/>
      <c r="N268" s="39"/>
      <c r="O268" s="39"/>
      <c r="P268" s="39"/>
      <c r="Q268" s="126"/>
      <c r="R268" s="126"/>
      <c r="S268" s="126"/>
    </row>
    <row r="269" spans="1:19" s="1" customFormat="1" x14ac:dyDescent="0.2">
      <c r="A269" s="64"/>
      <c r="B269" s="17"/>
      <c r="C269" s="40"/>
      <c r="D269" s="40"/>
      <c r="E269" s="40"/>
      <c r="F269" s="39"/>
      <c r="G269" s="39"/>
      <c r="H269" s="39"/>
      <c r="I269" s="39"/>
      <c r="J269" s="39"/>
      <c r="K269" s="39"/>
      <c r="L269" s="134"/>
      <c r="M269" s="39"/>
      <c r="N269" s="39"/>
      <c r="O269" s="39"/>
      <c r="P269" s="39"/>
      <c r="Q269" s="126"/>
      <c r="R269" s="126"/>
      <c r="S269" s="126"/>
    </row>
    <row r="270" spans="1:19" s="1" customFormat="1" x14ac:dyDescent="0.2">
      <c r="A270" s="64"/>
      <c r="B270" s="17"/>
      <c r="C270" s="40"/>
      <c r="D270" s="40"/>
      <c r="E270" s="40"/>
      <c r="F270" s="39"/>
      <c r="G270" s="39"/>
      <c r="H270" s="39"/>
      <c r="I270" s="39"/>
      <c r="J270" s="39"/>
      <c r="K270" s="39"/>
      <c r="L270" s="134"/>
      <c r="M270" s="39"/>
      <c r="N270" s="39"/>
      <c r="O270" s="39"/>
      <c r="P270" s="39"/>
      <c r="Q270" s="126"/>
      <c r="R270" s="126"/>
      <c r="S270" s="126"/>
    </row>
    <row r="271" spans="1:19" s="1" customFormat="1" x14ac:dyDescent="0.2">
      <c r="A271" s="64"/>
      <c r="B271" s="17"/>
      <c r="C271" s="40"/>
      <c r="D271" s="40"/>
      <c r="E271" s="40"/>
      <c r="F271" s="39"/>
      <c r="G271" s="39"/>
      <c r="H271" s="39"/>
      <c r="I271" s="39"/>
      <c r="J271" s="39"/>
      <c r="K271" s="39"/>
      <c r="L271" s="134"/>
      <c r="M271" s="39"/>
      <c r="N271" s="39"/>
      <c r="O271" s="39"/>
      <c r="P271" s="39"/>
      <c r="Q271" s="126"/>
      <c r="R271" s="126"/>
      <c r="S271" s="126"/>
    </row>
    <row r="272" spans="1:19" s="1" customFormat="1" x14ac:dyDescent="0.2">
      <c r="A272" s="64"/>
      <c r="B272" s="17"/>
      <c r="C272" s="40"/>
      <c r="D272" s="40"/>
      <c r="E272" s="40"/>
      <c r="F272" s="39"/>
      <c r="G272" s="39"/>
      <c r="H272" s="39"/>
      <c r="I272" s="39"/>
      <c r="J272" s="39"/>
      <c r="K272" s="39"/>
      <c r="L272" s="134"/>
      <c r="M272" s="39"/>
      <c r="N272" s="39"/>
      <c r="O272" s="39"/>
      <c r="P272" s="39"/>
      <c r="Q272" s="126"/>
      <c r="R272" s="126"/>
      <c r="S272" s="126"/>
    </row>
    <row r="273" spans="1:19" s="1" customFormat="1" x14ac:dyDescent="0.2">
      <c r="A273" s="64"/>
      <c r="B273" s="17"/>
      <c r="C273" s="40"/>
      <c r="D273" s="40"/>
      <c r="E273" s="40"/>
      <c r="F273" s="39"/>
      <c r="G273" s="39"/>
      <c r="H273" s="39"/>
      <c r="I273" s="39"/>
      <c r="J273" s="39"/>
      <c r="K273" s="39"/>
      <c r="L273" s="134"/>
      <c r="M273" s="39"/>
      <c r="N273" s="39"/>
      <c r="O273" s="39"/>
      <c r="P273" s="39"/>
      <c r="Q273" s="126"/>
      <c r="R273" s="126"/>
      <c r="S273" s="126"/>
    </row>
    <row r="274" spans="1:19" s="1" customFormat="1" x14ac:dyDescent="0.2">
      <c r="A274" s="64"/>
      <c r="B274" s="17"/>
      <c r="C274" s="40"/>
      <c r="D274" s="40"/>
      <c r="E274" s="40"/>
      <c r="F274" s="39"/>
      <c r="G274" s="39"/>
      <c r="H274" s="39"/>
      <c r="I274" s="39"/>
      <c r="J274" s="39"/>
      <c r="K274" s="39"/>
      <c r="L274" s="134"/>
      <c r="M274" s="39"/>
      <c r="N274" s="39"/>
      <c r="O274" s="39"/>
      <c r="P274" s="39"/>
      <c r="Q274" s="126"/>
      <c r="R274" s="126"/>
      <c r="S274" s="126"/>
    </row>
    <row r="275" spans="1:19" s="1" customFormat="1" x14ac:dyDescent="0.2">
      <c r="A275" s="64"/>
      <c r="B275" s="17"/>
      <c r="C275" s="40"/>
      <c r="D275" s="40"/>
      <c r="E275" s="40"/>
      <c r="F275" s="39"/>
      <c r="G275" s="39"/>
      <c r="H275" s="39"/>
      <c r="I275" s="39"/>
      <c r="J275" s="39"/>
      <c r="K275" s="39"/>
      <c r="L275" s="134"/>
      <c r="M275" s="39"/>
      <c r="N275" s="39"/>
      <c r="O275" s="39"/>
      <c r="P275" s="39"/>
      <c r="Q275" s="126"/>
      <c r="R275" s="126"/>
      <c r="S275" s="126"/>
    </row>
    <row r="276" spans="1:19" s="1" customFormat="1" x14ac:dyDescent="0.2">
      <c r="A276" s="64"/>
      <c r="B276" s="17"/>
      <c r="C276" s="40"/>
      <c r="D276" s="40"/>
      <c r="E276" s="40"/>
      <c r="F276" s="39"/>
      <c r="G276" s="39"/>
      <c r="H276" s="39"/>
      <c r="I276" s="39"/>
      <c r="J276" s="39"/>
      <c r="K276" s="39"/>
      <c r="L276" s="134"/>
      <c r="M276" s="39"/>
      <c r="N276" s="39"/>
      <c r="O276" s="39"/>
      <c r="P276" s="39"/>
      <c r="Q276" s="126"/>
      <c r="R276" s="126"/>
      <c r="S276" s="126"/>
    </row>
    <row r="277" spans="1:19" s="1" customFormat="1" x14ac:dyDescent="0.2">
      <c r="A277" s="64"/>
      <c r="B277" s="17"/>
      <c r="C277" s="40"/>
      <c r="D277" s="40"/>
      <c r="E277" s="40"/>
      <c r="F277" s="39"/>
      <c r="G277" s="39"/>
      <c r="H277" s="39"/>
      <c r="I277" s="39"/>
      <c r="J277" s="39"/>
      <c r="K277" s="39"/>
      <c r="L277" s="134"/>
      <c r="M277" s="39"/>
      <c r="N277" s="39"/>
      <c r="O277" s="39"/>
      <c r="P277" s="39"/>
      <c r="Q277" s="126"/>
      <c r="R277" s="126"/>
      <c r="S277" s="126"/>
    </row>
    <row r="278" spans="1:19" s="1" customFormat="1" x14ac:dyDescent="0.2">
      <c r="A278" s="64"/>
      <c r="B278" s="17"/>
      <c r="C278" s="40"/>
      <c r="D278" s="40"/>
      <c r="E278" s="40"/>
      <c r="F278" s="39"/>
      <c r="G278" s="39"/>
      <c r="H278" s="39"/>
      <c r="I278" s="39"/>
      <c r="J278" s="39"/>
      <c r="K278" s="39"/>
      <c r="L278" s="134"/>
      <c r="M278" s="39"/>
      <c r="N278" s="39"/>
      <c r="O278" s="39"/>
      <c r="P278" s="39"/>
      <c r="Q278" s="126"/>
      <c r="R278" s="126"/>
      <c r="S278" s="126"/>
    </row>
    <row r="279" spans="1:19" s="1" customFormat="1" x14ac:dyDescent="0.2">
      <c r="A279" s="64"/>
      <c r="B279" s="17"/>
      <c r="C279" s="40"/>
      <c r="D279" s="40"/>
      <c r="E279" s="40"/>
      <c r="F279" s="39"/>
      <c r="G279" s="39"/>
      <c r="H279" s="39"/>
      <c r="I279" s="39"/>
      <c r="J279" s="39"/>
      <c r="K279" s="39"/>
      <c r="L279" s="134"/>
      <c r="M279" s="39"/>
      <c r="N279" s="39"/>
      <c r="O279" s="39"/>
      <c r="P279" s="39"/>
      <c r="Q279" s="126"/>
      <c r="R279" s="126"/>
      <c r="S279" s="126"/>
    </row>
    <row r="280" spans="1:19" s="1" customFormat="1" x14ac:dyDescent="0.2">
      <c r="A280" s="64"/>
      <c r="B280" s="17"/>
      <c r="C280" s="40"/>
      <c r="D280" s="40"/>
      <c r="E280" s="40"/>
      <c r="F280" s="39"/>
      <c r="G280" s="39"/>
      <c r="H280" s="39"/>
      <c r="I280" s="39"/>
      <c r="J280" s="39"/>
      <c r="K280" s="39"/>
      <c r="L280" s="134"/>
      <c r="M280" s="39"/>
      <c r="N280" s="39"/>
      <c r="O280" s="39"/>
      <c r="P280" s="39"/>
      <c r="Q280" s="126"/>
      <c r="R280" s="126"/>
      <c r="S280" s="126"/>
    </row>
    <row r="281" spans="1:19" s="1" customFormat="1" x14ac:dyDescent="0.2">
      <c r="A281" s="64"/>
      <c r="B281" s="17"/>
      <c r="C281" s="40"/>
      <c r="D281" s="40"/>
      <c r="E281" s="40"/>
      <c r="F281" s="39"/>
      <c r="G281" s="39"/>
      <c r="H281" s="39"/>
      <c r="I281" s="39"/>
      <c r="J281" s="39"/>
      <c r="K281" s="39"/>
      <c r="L281" s="134"/>
      <c r="M281" s="39"/>
      <c r="N281" s="39"/>
      <c r="O281" s="39"/>
      <c r="P281" s="39"/>
      <c r="Q281" s="126"/>
      <c r="R281" s="126"/>
      <c r="S281" s="126"/>
    </row>
    <row r="282" spans="1:19" s="1" customFormat="1" x14ac:dyDescent="0.2">
      <c r="A282" s="64"/>
      <c r="B282" s="17"/>
      <c r="C282" s="40"/>
      <c r="D282" s="40"/>
      <c r="E282" s="40"/>
      <c r="F282" s="39"/>
      <c r="G282" s="39"/>
      <c r="H282" s="39"/>
      <c r="I282" s="39"/>
      <c r="J282" s="39"/>
      <c r="K282" s="39"/>
      <c r="L282" s="134"/>
      <c r="M282" s="39"/>
      <c r="N282" s="39"/>
      <c r="O282" s="39"/>
      <c r="P282" s="39"/>
      <c r="Q282" s="126"/>
      <c r="R282" s="126"/>
      <c r="S282" s="126"/>
    </row>
    <row r="283" spans="1:19" s="1" customFormat="1" x14ac:dyDescent="0.2">
      <c r="A283" s="64"/>
      <c r="B283" s="17"/>
      <c r="C283" s="40"/>
      <c r="D283" s="40"/>
      <c r="E283" s="40"/>
      <c r="F283" s="39"/>
      <c r="G283" s="39"/>
      <c r="H283" s="39"/>
      <c r="I283" s="39"/>
      <c r="J283" s="39"/>
      <c r="K283" s="39"/>
      <c r="L283" s="134"/>
      <c r="M283" s="39"/>
      <c r="N283" s="39"/>
      <c r="O283" s="39"/>
      <c r="P283" s="39"/>
      <c r="Q283" s="126"/>
      <c r="R283" s="126"/>
      <c r="S283" s="126"/>
    </row>
    <row r="284" spans="1:19" s="1" customFormat="1" x14ac:dyDescent="0.2">
      <c r="A284" s="64"/>
      <c r="B284" s="17"/>
      <c r="C284" s="40"/>
      <c r="D284" s="40"/>
      <c r="E284" s="40"/>
      <c r="F284" s="39"/>
      <c r="G284" s="39"/>
      <c r="H284" s="39"/>
      <c r="I284" s="39"/>
      <c r="J284" s="39"/>
      <c r="K284" s="39"/>
      <c r="L284" s="134"/>
      <c r="M284" s="39"/>
      <c r="N284" s="39"/>
      <c r="O284" s="39"/>
      <c r="P284" s="39"/>
      <c r="Q284" s="126"/>
      <c r="R284" s="126"/>
      <c r="S284" s="126"/>
    </row>
    <row r="285" spans="1:19" s="1" customFormat="1" x14ac:dyDescent="0.2">
      <c r="A285" s="64"/>
      <c r="B285" s="17"/>
      <c r="C285" s="40"/>
      <c r="D285" s="40"/>
      <c r="E285" s="40"/>
      <c r="F285" s="39"/>
      <c r="G285" s="39"/>
      <c r="H285" s="39"/>
      <c r="I285" s="39"/>
      <c r="J285" s="39"/>
      <c r="K285" s="39"/>
      <c r="L285" s="134"/>
      <c r="M285" s="39"/>
      <c r="N285" s="39"/>
      <c r="O285" s="39"/>
      <c r="P285" s="39"/>
      <c r="Q285" s="126"/>
      <c r="R285" s="126"/>
      <c r="S285" s="126"/>
    </row>
    <row r="286" spans="1:19" s="1" customFormat="1" x14ac:dyDescent="0.2">
      <c r="A286" s="64"/>
      <c r="B286" s="17"/>
      <c r="C286" s="40"/>
      <c r="D286" s="40"/>
      <c r="E286" s="40"/>
      <c r="F286" s="39"/>
      <c r="G286" s="39"/>
      <c r="H286" s="39"/>
      <c r="I286" s="39"/>
      <c r="J286" s="39"/>
      <c r="K286" s="39"/>
      <c r="L286" s="134"/>
      <c r="M286" s="39"/>
      <c r="N286" s="39"/>
      <c r="O286" s="39"/>
      <c r="P286" s="39"/>
      <c r="Q286" s="126"/>
      <c r="R286" s="126"/>
      <c r="S286" s="126"/>
    </row>
    <row r="287" spans="1:19" s="1" customFormat="1" x14ac:dyDescent="0.2">
      <c r="A287" s="64"/>
      <c r="B287" s="17"/>
      <c r="C287" s="40"/>
      <c r="D287" s="40"/>
      <c r="E287" s="40"/>
      <c r="F287" s="39"/>
      <c r="G287" s="39"/>
      <c r="H287" s="39"/>
      <c r="I287" s="39"/>
      <c r="J287" s="39"/>
      <c r="K287" s="39"/>
      <c r="L287" s="134"/>
      <c r="M287" s="39"/>
      <c r="N287" s="39"/>
      <c r="O287" s="39"/>
      <c r="P287" s="39"/>
      <c r="Q287" s="126"/>
      <c r="R287" s="126"/>
      <c r="S287" s="126"/>
    </row>
    <row r="288" spans="1:19" s="1" customFormat="1" x14ac:dyDescent="0.2">
      <c r="A288" s="64"/>
      <c r="B288" s="17"/>
      <c r="C288" s="40"/>
      <c r="D288" s="40"/>
      <c r="E288" s="40"/>
      <c r="F288" s="39"/>
      <c r="G288" s="39"/>
      <c r="H288" s="39"/>
      <c r="I288" s="39"/>
      <c r="J288" s="39"/>
      <c r="K288" s="39"/>
      <c r="L288" s="134"/>
      <c r="M288" s="39"/>
      <c r="N288" s="39"/>
      <c r="O288" s="39"/>
      <c r="P288" s="39"/>
      <c r="Q288" s="126"/>
      <c r="R288" s="126"/>
      <c r="S288" s="126"/>
    </row>
    <row r="289" spans="1:19" s="1" customFormat="1" x14ac:dyDescent="0.2">
      <c r="A289" s="64"/>
      <c r="B289" s="17"/>
      <c r="C289" s="40"/>
      <c r="D289" s="40"/>
      <c r="E289" s="40"/>
      <c r="F289" s="39"/>
      <c r="G289" s="39"/>
      <c r="H289" s="39"/>
      <c r="I289" s="39"/>
      <c r="J289" s="39"/>
      <c r="K289" s="39"/>
      <c r="L289" s="134"/>
      <c r="M289" s="39"/>
      <c r="N289" s="39"/>
      <c r="O289" s="39"/>
      <c r="P289" s="39"/>
      <c r="Q289" s="126"/>
      <c r="R289" s="126"/>
      <c r="S289" s="126"/>
    </row>
    <row r="290" spans="1:19" s="1" customFormat="1" x14ac:dyDescent="0.2">
      <c r="A290" s="64"/>
      <c r="B290" s="17"/>
      <c r="C290" s="40"/>
      <c r="D290" s="40"/>
      <c r="E290" s="40"/>
      <c r="F290" s="39"/>
      <c r="G290" s="39"/>
      <c r="H290" s="39"/>
      <c r="I290" s="39"/>
      <c r="J290" s="39"/>
      <c r="K290" s="39"/>
      <c r="L290" s="134"/>
      <c r="M290" s="39"/>
      <c r="N290" s="39"/>
      <c r="O290" s="39"/>
      <c r="P290" s="39"/>
      <c r="Q290" s="126"/>
      <c r="R290" s="126"/>
      <c r="S290" s="126"/>
    </row>
    <row r="291" spans="1:19" s="1" customFormat="1" x14ac:dyDescent="0.2">
      <c r="A291" s="64"/>
      <c r="B291" s="17"/>
      <c r="C291" s="40"/>
      <c r="D291" s="40"/>
      <c r="E291" s="40"/>
      <c r="F291" s="39"/>
      <c r="G291" s="39"/>
      <c r="H291" s="39"/>
      <c r="I291" s="39"/>
      <c r="J291" s="39"/>
      <c r="K291" s="39"/>
      <c r="L291" s="134"/>
      <c r="M291" s="39"/>
      <c r="N291" s="39"/>
      <c r="O291" s="39"/>
      <c r="P291" s="39"/>
      <c r="Q291" s="126"/>
      <c r="R291" s="126"/>
      <c r="S291" s="126"/>
    </row>
    <row r="292" spans="1:19" s="1" customFormat="1" x14ac:dyDescent="0.2">
      <c r="A292" s="64"/>
      <c r="B292" s="17"/>
      <c r="C292" s="40"/>
      <c r="D292" s="40"/>
      <c r="E292" s="40"/>
      <c r="F292" s="39"/>
      <c r="G292" s="39"/>
      <c r="H292" s="39"/>
      <c r="I292" s="39"/>
      <c r="J292" s="39"/>
      <c r="K292" s="39"/>
      <c r="L292" s="134"/>
      <c r="M292" s="39"/>
      <c r="N292" s="39"/>
      <c r="O292" s="39"/>
      <c r="P292" s="39"/>
      <c r="Q292" s="126"/>
      <c r="R292" s="126"/>
      <c r="S292" s="126"/>
    </row>
    <row r="293" spans="1:19" s="1" customFormat="1" x14ac:dyDescent="0.2">
      <c r="A293" s="64"/>
      <c r="B293" s="17"/>
      <c r="C293" s="40"/>
      <c r="D293" s="40"/>
      <c r="E293" s="40"/>
      <c r="F293" s="39"/>
      <c r="G293" s="39"/>
      <c r="H293" s="39"/>
      <c r="I293" s="39"/>
      <c r="J293" s="39"/>
      <c r="K293" s="39"/>
      <c r="L293" s="134"/>
      <c r="M293" s="39"/>
      <c r="N293" s="39"/>
      <c r="O293" s="39"/>
      <c r="P293" s="39"/>
      <c r="Q293" s="126"/>
      <c r="R293" s="126"/>
      <c r="S293" s="126"/>
    </row>
    <row r="294" spans="1:19" s="1" customFormat="1" x14ac:dyDescent="0.2">
      <c r="A294" s="64"/>
      <c r="B294" s="17"/>
      <c r="C294" s="40"/>
      <c r="D294" s="40"/>
      <c r="E294" s="40"/>
      <c r="F294" s="39"/>
      <c r="G294" s="39"/>
      <c r="H294" s="39"/>
      <c r="I294" s="39"/>
      <c r="J294" s="39"/>
      <c r="K294" s="39"/>
      <c r="L294" s="134"/>
      <c r="M294" s="39"/>
      <c r="N294" s="39"/>
      <c r="O294" s="39"/>
      <c r="P294" s="39"/>
      <c r="Q294" s="126"/>
      <c r="R294" s="126"/>
      <c r="S294" s="126"/>
    </row>
    <row r="295" spans="1:19" s="1" customFormat="1" x14ac:dyDescent="0.2">
      <c r="A295" s="64"/>
      <c r="B295" s="17"/>
      <c r="C295" s="40"/>
      <c r="D295" s="40"/>
      <c r="E295" s="40"/>
      <c r="F295" s="39"/>
      <c r="G295" s="39"/>
      <c r="H295" s="39"/>
      <c r="I295" s="39"/>
      <c r="J295" s="39"/>
      <c r="K295" s="39"/>
      <c r="L295" s="134"/>
      <c r="M295" s="39"/>
      <c r="N295" s="39"/>
      <c r="O295" s="39"/>
      <c r="P295" s="39"/>
      <c r="Q295" s="126"/>
      <c r="R295" s="126"/>
      <c r="S295" s="126"/>
    </row>
    <row r="296" spans="1:19" s="1" customFormat="1" x14ac:dyDescent="0.2">
      <c r="A296" s="64"/>
      <c r="B296" s="17"/>
      <c r="C296" s="40"/>
      <c r="D296" s="40"/>
      <c r="E296" s="40"/>
      <c r="F296" s="39"/>
      <c r="G296" s="39"/>
      <c r="H296" s="39"/>
      <c r="I296" s="39"/>
      <c r="J296" s="39"/>
      <c r="K296" s="39"/>
      <c r="L296" s="134"/>
      <c r="M296" s="39"/>
      <c r="N296" s="39"/>
      <c r="O296" s="39"/>
      <c r="P296" s="39"/>
      <c r="Q296" s="126"/>
      <c r="R296" s="126"/>
      <c r="S296" s="126"/>
    </row>
    <row r="297" spans="1:19" s="1" customFormat="1" x14ac:dyDescent="0.2">
      <c r="A297" s="64"/>
      <c r="B297" s="17"/>
      <c r="C297" s="40"/>
      <c r="D297" s="40"/>
      <c r="E297" s="40"/>
      <c r="F297" s="39"/>
      <c r="G297" s="39"/>
      <c r="H297" s="39"/>
      <c r="I297" s="39"/>
      <c r="J297" s="39"/>
      <c r="K297" s="39"/>
      <c r="L297" s="134"/>
      <c r="M297" s="39"/>
      <c r="N297" s="39"/>
      <c r="O297" s="39"/>
      <c r="P297" s="39"/>
      <c r="Q297" s="126"/>
      <c r="R297" s="126"/>
      <c r="S297" s="126"/>
    </row>
    <row r="298" spans="1:19" s="1" customFormat="1" x14ac:dyDescent="0.2">
      <c r="A298" s="64"/>
      <c r="B298" s="17"/>
      <c r="C298" s="40"/>
      <c r="D298" s="40"/>
      <c r="E298" s="40"/>
      <c r="F298" s="39"/>
      <c r="G298" s="39"/>
      <c r="H298" s="39"/>
      <c r="I298" s="39"/>
      <c r="J298" s="39"/>
      <c r="K298" s="39"/>
      <c r="L298" s="134"/>
      <c r="M298" s="39"/>
      <c r="N298" s="39"/>
      <c r="O298" s="39"/>
      <c r="P298" s="39"/>
      <c r="Q298" s="126"/>
      <c r="R298" s="126"/>
      <c r="S298" s="126"/>
    </row>
    <row r="299" spans="1:19" s="1" customFormat="1" x14ac:dyDescent="0.2">
      <c r="A299" s="64"/>
      <c r="B299" s="17"/>
      <c r="C299" s="40"/>
      <c r="D299" s="40"/>
      <c r="E299" s="40"/>
      <c r="F299" s="39"/>
      <c r="G299" s="39"/>
      <c r="H299" s="39"/>
      <c r="I299" s="39"/>
      <c r="J299" s="39"/>
      <c r="K299" s="39"/>
      <c r="L299" s="134"/>
      <c r="M299" s="39"/>
      <c r="N299" s="39"/>
      <c r="O299" s="39"/>
      <c r="P299" s="39"/>
      <c r="Q299" s="126"/>
      <c r="R299" s="126"/>
      <c r="S299" s="126"/>
    </row>
    <row r="300" spans="1:19" s="1" customFormat="1" x14ac:dyDescent="0.2">
      <c r="A300" s="64"/>
      <c r="B300" s="17"/>
      <c r="C300" s="40"/>
      <c r="D300" s="40"/>
      <c r="E300" s="40"/>
      <c r="F300" s="39"/>
      <c r="G300" s="39"/>
      <c r="H300" s="39"/>
      <c r="I300" s="39"/>
      <c r="J300" s="39"/>
      <c r="K300" s="39"/>
      <c r="L300" s="134"/>
      <c r="M300" s="39"/>
      <c r="N300" s="39"/>
      <c r="O300" s="39"/>
      <c r="P300" s="39"/>
      <c r="Q300" s="126"/>
      <c r="R300" s="126"/>
      <c r="S300" s="126"/>
    </row>
    <row r="301" spans="1:19" s="1" customFormat="1" x14ac:dyDescent="0.2">
      <c r="A301" s="64"/>
      <c r="B301" s="17"/>
      <c r="C301" s="40"/>
      <c r="D301" s="40"/>
      <c r="E301" s="40"/>
      <c r="F301" s="39"/>
      <c r="G301" s="39"/>
      <c r="H301" s="39"/>
      <c r="I301" s="39"/>
      <c r="J301" s="39"/>
      <c r="K301" s="39"/>
      <c r="L301" s="134"/>
      <c r="M301" s="39"/>
      <c r="N301" s="39"/>
      <c r="O301" s="39"/>
      <c r="P301" s="39"/>
      <c r="Q301" s="126"/>
      <c r="R301" s="126"/>
      <c r="S301" s="126"/>
    </row>
    <row r="302" spans="1:19" s="1" customFormat="1" x14ac:dyDescent="0.2">
      <c r="A302" s="64"/>
      <c r="B302" s="17"/>
      <c r="C302" s="40"/>
      <c r="D302" s="40"/>
      <c r="E302" s="40"/>
      <c r="F302" s="39"/>
      <c r="G302" s="39"/>
      <c r="H302" s="39"/>
      <c r="I302" s="39"/>
      <c r="J302" s="39"/>
      <c r="K302" s="39"/>
      <c r="L302" s="134"/>
      <c r="M302" s="39"/>
      <c r="N302" s="39"/>
      <c r="O302" s="39"/>
      <c r="P302" s="39"/>
      <c r="Q302" s="126"/>
      <c r="R302" s="126"/>
      <c r="S302" s="126"/>
    </row>
    <row r="303" spans="1:19" s="1" customFormat="1" x14ac:dyDescent="0.2">
      <c r="A303" s="64"/>
      <c r="B303" s="17"/>
      <c r="C303" s="40"/>
      <c r="D303" s="40"/>
      <c r="E303" s="40"/>
      <c r="F303" s="39"/>
      <c r="G303" s="39"/>
      <c r="H303" s="39"/>
      <c r="I303" s="39"/>
      <c r="J303" s="39"/>
      <c r="K303" s="39"/>
      <c r="L303" s="134"/>
      <c r="M303" s="39"/>
      <c r="N303" s="39"/>
      <c r="O303" s="39"/>
      <c r="P303" s="39"/>
      <c r="Q303" s="126"/>
      <c r="R303" s="126"/>
      <c r="S303" s="126"/>
    </row>
    <row r="304" spans="1:19" s="1" customFormat="1" x14ac:dyDescent="0.2">
      <c r="A304" s="64"/>
      <c r="B304" s="17"/>
      <c r="C304" s="40"/>
      <c r="D304" s="40"/>
      <c r="E304" s="40"/>
      <c r="F304" s="39"/>
      <c r="G304" s="39"/>
      <c r="H304" s="39"/>
      <c r="I304" s="39"/>
      <c r="J304" s="39"/>
      <c r="K304" s="39"/>
      <c r="L304" s="134"/>
      <c r="M304" s="39"/>
      <c r="N304" s="39"/>
      <c r="O304" s="39"/>
      <c r="P304" s="39"/>
      <c r="Q304" s="126"/>
      <c r="R304" s="126"/>
      <c r="S304" s="126"/>
    </row>
    <row r="305" spans="1:19" s="1" customFormat="1" x14ac:dyDescent="0.2">
      <c r="A305" s="64"/>
      <c r="B305" s="17"/>
      <c r="C305" s="40"/>
      <c r="D305" s="40"/>
      <c r="E305" s="40"/>
      <c r="F305" s="39"/>
      <c r="G305" s="39"/>
      <c r="H305" s="39"/>
      <c r="I305" s="39"/>
      <c r="J305" s="39"/>
      <c r="K305" s="39"/>
      <c r="L305" s="134"/>
      <c r="M305" s="39"/>
      <c r="N305" s="39"/>
      <c r="O305" s="39"/>
      <c r="P305" s="39"/>
      <c r="Q305" s="126"/>
      <c r="R305" s="126"/>
      <c r="S305" s="126"/>
    </row>
    <row r="306" spans="1:19" s="1" customFormat="1" x14ac:dyDescent="0.2">
      <c r="A306" s="64"/>
      <c r="B306" s="17"/>
      <c r="C306" s="40"/>
      <c r="D306" s="40"/>
      <c r="E306" s="40"/>
      <c r="F306" s="39"/>
      <c r="G306" s="39"/>
      <c r="H306" s="39"/>
      <c r="I306" s="39"/>
      <c r="J306" s="39"/>
      <c r="K306" s="39"/>
      <c r="L306" s="134"/>
      <c r="M306" s="39"/>
      <c r="N306" s="39"/>
      <c r="O306" s="39"/>
      <c r="P306" s="39"/>
      <c r="Q306" s="126"/>
      <c r="R306" s="126"/>
      <c r="S306" s="126"/>
    </row>
    <row r="307" spans="1:19" s="1" customFormat="1" x14ac:dyDescent="0.2">
      <c r="A307" s="64"/>
      <c r="B307" s="17"/>
      <c r="C307" s="40"/>
      <c r="D307" s="40"/>
      <c r="E307" s="40"/>
      <c r="F307" s="39"/>
      <c r="G307" s="39"/>
      <c r="H307" s="39"/>
      <c r="I307" s="39"/>
      <c r="J307" s="39"/>
      <c r="K307" s="39"/>
      <c r="L307" s="134"/>
      <c r="M307" s="39"/>
      <c r="N307" s="39"/>
      <c r="O307" s="39"/>
      <c r="P307" s="39"/>
      <c r="Q307" s="126"/>
      <c r="R307" s="126"/>
      <c r="S307" s="126"/>
    </row>
    <row r="308" spans="1:19" s="1" customFormat="1" x14ac:dyDescent="0.2">
      <c r="A308" s="64"/>
      <c r="B308" s="17"/>
      <c r="C308" s="40"/>
      <c r="D308" s="40"/>
      <c r="E308" s="40"/>
      <c r="F308" s="39"/>
      <c r="G308" s="39"/>
      <c r="H308" s="39"/>
      <c r="I308" s="39"/>
      <c r="J308" s="39"/>
      <c r="K308" s="39"/>
      <c r="L308" s="134"/>
      <c r="M308" s="39"/>
      <c r="N308" s="39"/>
      <c r="O308" s="39"/>
      <c r="P308" s="39"/>
      <c r="Q308" s="126"/>
      <c r="R308" s="126"/>
      <c r="S308" s="126"/>
    </row>
    <row r="309" spans="1:19" s="1" customFormat="1" x14ac:dyDescent="0.2">
      <c r="A309" s="64"/>
      <c r="B309" s="17"/>
      <c r="C309" s="40"/>
      <c r="D309" s="40"/>
      <c r="E309" s="40"/>
      <c r="F309" s="39"/>
      <c r="G309" s="39"/>
      <c r="H309" s="39"/>
      <c r="I309" s="39"/>
      <c r="J309" s="39"/>
      <c r="K309" s="39"/>
      <c r="L309" s="134"/>
      <c r="M309" s="39"/>
      <c r="N309" s="39"/>
      <c r="O309" s="39"/>
      <c r="P309" s="39"/>
      <c r="Q309" s="126"/>
      <c r="R309" s="126"/>
      <c r="S309" s="126"/>
    </row>
    <row r="310" spans="1:19" s="1" customFormat="1" x14ac:dyDescent="0.2">
      <c r="A310" s="64"/>
      <c r="B310" s="17"/>
      <c r="C310" s="40"/>
      <c r="D310" s="40"/>
      <c r="E310" s="40"/>
      <c r="F310" s="39"/>
      <c r="G310" s="39"/>
      <c r="H310" s="39"/>
      <c r="I310" s="39"/>
      <c r="J310" s="39"/>
      <c r="K310" s="39"/>
      <c r="L310" s="134"/>
      <c r="M310" s="39"/>
      <c r="N310" s="39"/>
      <c r="O310" s="39"/>
      <c r="P310" s="39"/>
      <c r="Q310" s="126"/>
      <c r="R310" s="126"/>
      <c r="S310" s="126"/>
    </row>
    <row r="311" spans="1:19" s="1" customFormat="1" x14ac:dyDescent="0.2">
      <c r="A311" s="64"/>
      <c r="B311" s="17"/>
      <c r="C311" s="40"/>
      <c r="D311" s="40"/>
      <c r="E311" s="40"/>
      <c r="F311" s="39"/>
      <c r="G311" s="39"/>
      <c r="H311" s="39"/>
      <c r="I311" s="39"/>
      <c r="J311" s="39"/>
      <c r="K311" s="39"/>
      <c r="L311" s="134"/>
      <c r="M311" s="39"/>
      <c r="N311" s="39"/>
      <c r="O311" s="39"/>
      <c r="P311" s="39"/>
      <c r="Q311" s="126"/>
      <c r="R311" s="126"/>
      <c r="S311" s="126"/>
    </row>
    <row r="312" spans="1:19" s="1" customFormat="1" x14ac:dyDescent="0.2">
      <c r="A312" s="64"/>
      <c r="B312" s="17"/>
      <c r="C312" s="40"/>
      <c r="D312" s="40"/>
      <c r="E312" s="40"/>
      <c r="F312" s="39"/>
      <c r="G312" s="39"/>
      <c r="H312" s="39"/>
      <c r="I312" s="39"/>
      <c r="J312" s="39"/>
      <c r="K312" s="39"/>
      <c r="L312" s="134"/>
      <c r="M312" s="39"/>
      <c r="N312" s="39"/>
      <c r="O312" s="39"/>
      <c r="P312" s="39"/>
      <c r="Q312" s="126"/>
      <c r="R312" s="126"/>
      <c r="S312" s="126"/>
    </row>
    <row r="313" spans="1:19" s="1" customFormat="1" x14ac:dyDescent="0.2">
      <c r="A313" s="64"/>
      <c r="B313" s="17"/>
      <c r="C313" s="40"/>
      <c r="D313" s="40"/>
      <c r="E313" s="40"/>
      <c r="F313" s="39"/>
      <c r="G313" s="39"/>
      <c r="H313" s="39"/>
      <c r="I313" s="39"/>
      <c r="J313" s="39"/>
      <c r="K313" s="39"/>
      <c r="L313" s="134"/>
      <c r="M313" s="39"/>
      <c r="N313" s="39"/>
      <c r="O313" s="39"/>
      <c r="P313" s="39"/>
      <c r="Q313" s="126"/>
      <c r="R313" s="126"/>
      <c r="S313" s="126"/>
    </row>
    <row r="314" spans="1:19" s="1" customFormat="1" x14ac:dyDescent="0.2">
      <c r="A314" s="64"/>
      <c r="B314" s="17"/>
      <c r="C314" s="40"/>
      <c r="D314" s="40"/>
      <c r="E314" s="40"/>
      <c r="F314" s="39"/>
      <c r="G314" s="39"/>
      <c r="H314" s="39"/>
      <c r="I314" s="39"/>
      <c r="J314" s="39"/>
      <c r="K314" s="39"/>
      <c r="L314" s="134"/>
      <c r="M314" s="39"/>
      <c r="N314" s="39"/>
      <c r="O314" s="39"/>
      <c r="P314" s="39"/>
      <c r="Q314" s="126"/>
      <c r="R314" s="126"/>
      <c r="S314" s="126"/>
    </row>
    <row r="315" spans="1:19" s="1" customFormat="1" x14ac:dyDescent="0.2">
      <c r="A315" s="64"/>
      <c r="B315" s="17"/>
      <c r="C315" s="40"/>
      <c r="D315" s="40"/>
      <c r="E315" s="40"/>
      <c r="F315" s="39"/>
      <c r="G315" s="39"/>
      <c r="H315" s="39"/>
      <c r="I315" s="39"/>
      <c r="J315" s="39"/>
      <c r="K315" s="39"/>
      <c r="L315" s="134"/>
      <c r="M315" s="39"/>
      <c r="N315" s="39"/>
      <c r="O315" s="39"/>
      <c r="P315" s="39"/>
      <c r="Q315" s="126"/>
      <c r="R315" s="126"/>
      <c r="S315" s="126"/>
    </row>
    <row r="316" spans="1:19" s="1" customFormat="1" x14ac:dyDescent="0.2">
      <c r="A316" s="64"/>
      <c r="B316" s="17"/>
      <c r="C316" s="40"/>
      <c r="D316" s="40"/>
      <c r="E316" s="40"/>
      <c r="F316" s="39"/>
      <c r="G316" s="39"/>
      <c r="H316" s="39"/>
      <c r="I316" s="39"/>
      <c r="J316" s="39"/>
      <c r="K316" s="39"/>
      <c r="L316" s="134"/>
      <c r="M316" s="39"/>
      <c r="N316" s="39"/>
      <c r="O316" s="39"/>
      <c r="P316" s="39"/>
      <c r="Q316" s="126"/>
      <c r="R316" s="126"/>
      <c r="S316" s="126"/>
    </row>
    <row r="317" spans="1:19" s="1" customFormat="1" x14ac:dyDescent="0.2">
      <c r="A317" s="64"/>
      <c r="B317" s="17"/>
      <c r="C317" s="40"/>
      <c r="D317" s="40"/>
      <c r="E317" s="40"/>
      <c r="F317" s="39"/>
      <c r="G317" s="39"/>
      <c r="H317" s="39"/>
      <c r="I317" s="39"/>
      <c r="J317" s="39"/>
      <c r="K317" s="39"/>
      <c r="L317" s="134"/>
      <c r="M317" s="39"/>
      <c r="N317" s="39"/>
      <c r="O317" s="39"/>
      <c r="P317" s="39"/>
      <c r="Q317" s="126"/>
      <c r="R317" s="126"/>
      <c r="S317" s="126"/>
    </row>
    <row r="318" spans="1:19" s="1" customFormat="1" x14ac:dyDescent="0.2">
      <c r="A318" s="64"/>
      <c r="B318" s="17"/>
      <c r="C318" s="40"/>
      <c r="D318" s="40"/>
      <c r="E318" s="40"/>
      <c r="F318" s="39"/>
      <c r="G318" s="39"/>
      <c r="H318" s="39"/>
      <c r="I318" s="39"/>
      <c r="J318" s="39"/>
      <c r="K318" s="39"/>
      <c r="L318" s="134"/>
      <c r="M318" s="39"/>
      <c r="N318" s="39"/>
      <c r="O318" s="39"/>
      <c r="P318" s="39"/>
      <c r="Q318" s="126"/>
      <c r="R318" s="126"/>
      <c r="S318" s="126"/>
    </row>
    <row r="319" spans="1:19" s="1" customFormat="1" x14ac:dyDescent="0.2">
      <c r="A319" s="64"/>
      <c r="B319" s="17"/>
      <c r="C319" s="40"/>
      <c r="D319" s="40"/>
      <c r="E319" s="40"/>
      <c r="F319" s="39"/>
      <c r="G319" s="39"/>
      <c r="H319" s="39"/>
      <c r="I319" s="39"/>
      <c r="J319" s="39"/>
      <c r="K319" s="39"/>
      <c r="L319" s="134"/>
      <c r="M319" s="39"/>
      <c r="N319" s="39"/>
      <c r="O319" s="39"/>
      <c r="P319" s="39"/>
      <c r="Q319" s="126"/>
      <c r="R319" s="126"/>
      <c r="S319" s="126"/>
    </row>
    <row r="320" spans="1:19" s="1" customFormat="1" x14ac:dyDescent="0.2">
      <c r="A320" s="64"/>
      <c r="B320" s="17"/>
      <c r="C320" s="40"/>
      <c r="D320" s="40"/>
      <c r="E320" s="40"/>
      <c r="F320" s="39"/>
      <c r="G320" s="39"/>
      <c r="H320" s="39"/>
      <c r="I320" s="39"/>
      <c r="J320" s="39"/>
      <c r="K320" s="39"/>
      <c r="L320" s="134"/>
      <c r="M320" s="39"/>
      <c r="N320" s="39"/>
      <c r="O320" s="39"/>
      <c r="P320" s="39"/>
      <c r="Q320" s="126"/>
      <c r="R320" s="126"/>
      <c r="S320" s="126"/>
    </row>
    <row r="321" spans="1:19" s="1" customFormat="1" x14ac:dyDescent="0.2">
      <c r="A321" s="64"/>
      <c r="B321" s="17"/>
      <c r="C321" s="40"/>
      <c r="D321" s="40"/>
      <c r="E321" s="40"/>
      <c r="F321" s="39"/>
      <c r="G321" s="39"/>
      <c r="H321" s="39"/>
      <c r="I321" s="39"/>
      <c r="J321" s="39"/>
      <c r="K321" s="39"/>
      <c r="L321" s="134"/>
      <c r="M321" s="39"/>
      <c r="N321" s="39"/>
      <c r="O321" s="39"/>
      <c r="P321" s="39"/>
      <c r="Q321" s="126"/>
      <c r="R321" s="126"/>
      <c r="S321" s="126"/>
    </row>
    <row r="322" spans="1:19" s="1" customFormat="1" x14ac:dyDescent="0.2">
      <c r="A322" s="64"/>
      <c r="B322" s="17"/>
      <c r="C322" s="40"/>
      <c r="D322" s="40"/>
      <c r="E322" s="40"/>
      <c r="F322" s="39"/>
      <c r="G322" s="39"/>
      <c r="H322" s="39"/>
      <c r="I322" s="39"/>
      <c r="J322" s="39"/>
      <c r="K322" s="39"/>
      <c r="L322" s="134"/>
      <c r="M322" s="39"/>
      <c r="N322" s="39"/>
      <c r="O322" s="39"/>
      <c r="P322" s="39"/>
      <c r="Q322" s="126"/>
      <c r="R322" s="126"/>
      <c r="S322" s="126"/>
    </row>
    <row r="323" spans="1:19" s="1" customFormat="1" x14ac:dyDescent="0.2">
      <c r="A323" s="64"/>
      <c r="B323" s="17"/>
      <c r="C323" s="40"/>
      <c r="D323" s="40"/>
      <c r="E323" s="40"/>
      <c r="F323" s="39"/>
      <c r="G323" s="39"/>
      <c r="H323" s="39"/>
      <c r="I323" s="39"/>
      <c r="J323" s="39"/>
      <c r="K323" s="39"/>
      <c r="L323" s="134"/>
      <c r="M323" s="39"/>
      <c r="N323" s="39"/>
      <c r="O323" s="39"/>
      <c r="P323" s="39"/>
      <c r="Q323" s="126"/>
      <c r="R323" s="126"/>
      <c r="S323" s="126"/>
    </row>
    <row r="324" spans="1:19" s="1" customFormat="1" x14ac:dyDescent="0.2">
      <c r="A324" s="64"/>
      <c r="B324" s="17"/>
      <c r="C324" s="40"/>
      <c r="D324" s="40"/>
      <c r="E324" s="40"/>
      <c r="F324" s="39"/>
      <c r="G324" s="39"/>
      <c r="H324" s="39"/>
      <c r="I324" s="39"/>
      <c r="J324" s="39"/>
      <c r="K324" s="39"/>
      <c r="L324" s="134"/>
      <c r="M324" s="39"/>
      <c r="N324" s="39"/>
      <c r="O324" s="39"/>
      <c r="P324" s="39"/>
      <c r="Q324" s="126"/>
      <c r="R324" s="126"/>
      <c r="S324" s="126"/>
    </row>
    <row r="325" spans="1:19" s="1" customFormat="1" x14ac:dyDescent="0.2">
      <c r="A325" s="64"/>
      <c r="B325" s="17"/>
      <c r="C325" s="40"/>
      <c r="D325" s="40"/>
      <c r="E325" s="40"/>
      <c r="F325" s="39"/>
      <c r="G325" s="39"/>
      <c r="H325" s="39"/>
      <c r="I325" s="39"/>
      <c r="J325" s="39"/>
      <c r="K325" s="39"/>
      <c r="L325" s="134"/>
      <c r="M325" s="39"/>
      <c r="N325" s="39"/>
      <c r="O325" s="39"/>
      <c r="P325" s="39"/>
      <c r="Q325" s="126"/>
      <c r="R325" s="126"/>
      <c r="S325" s="126"/>
    </row>
    <row r="326" spans="1:19" s="1" customFormat="1" x14ac:dyDescent="0.2">
      <c r="A326" s="64"/>
      <c r="B326" s="17"/>
      <c r="C326" s="40"/>
      <c r="D326" s="40"/>
      <c r="E326" s="40"/>
      <c r="F326" s="39"/>
      <c r="G326" s="39"/>
      <c r="H326" s="39"/>
      <c r="I326" s="39"/>
      <c r="J326" s="39"/>
      <c r="K326" s="39"/>
      <c r="L326" s="134"/>
      <c r="M326" s="39"/>
      <c r="N326" s="39"/>
      <c r="O326" s="39"/>
      <c r="P326" s="39"/>
      <c r="Q326" s="126"/>
      <c r="R326" s="126"/>
      <c r="S326" s="126"/>
    </row>
    <row r="327" spans="1:19" s="1" customFormat="1" x14ac:dyDescent="0.2">
      <c r="A327" s="64"/>
      <c r="B327" s="17"/>
      <c r="C327" s="40"/>
      <c r="D327" s="40"/>
      <c r="E327" s="40"/>
      <c r="F327" s="39"/>
      <c r="G327" s="39"/>
      <c r="H327" s="39"/>
      <c r="I327" s="39"/>
      <c r="J327" s="39"/>
      <c r="K327" s="39"/>
      <c r="L327" s="134"/>
      <c r="M327" s="39"/>
      <c r="N327" s="39"/>
      <c r="O327" s="39"/>
      <c r="P327" s="39"/>
      <c r="Q327" s="126"/>
      <c r="R327" s="126"/>
      <c r="S327" s="126"/>
    </row>
    <row r="328" spans="1:19" s="1" customFormat="1" x14ac:dyDescent="0.2">
      <c r="A328" s="64"/>
      <c r="B328" s="17"/>
      <c r="C328" s="40"/>
      <c r="D328" s="40"/>
      <c r="E328" s="40"/>
      <c r="F328" s="39"/>
      <c r="G328" s="39"/>
      <c r="H328" s="39"/>
      <c r="I328" s="39"/>
      <c r="J328" s="39"/>
      <c r="K328" s="39"/>
      <c r="L328" s="134"/>
      <c r="M328" s="39"/>
      <c r="N328" s="39"/>
      <c r="O328" s="39"/>
      <c r="P328" s="39"/>
      <c r="Q328" s="126"/>
      <c r="R328" s="126"/>
      <c r="S328" s="126"/>
    </row>
    <row r="329" spans="1:19" s="1" customFormat="1" x14ac:dyDescent="0.2">
      <c r="A329" s="64"/>
      <c r="B329" s="17"/>
      <c r="C329" s="40"/>
      <c r="D329" s="40"/>
      <c r="E329" s="40"/>
      <c r="F329" s="39"/>
      <c r="G329" s="39"/>
      <c r="H329" s="39"/>
      <c r="I329" s="39"/>
      <c r="J329" s="39"/>
      <c r="K329" s="39"/>
      <c r="L329" s="134"/>
      <c r="M329" s="39"/>
      <c r="N329" s="39"/>
      <c r="O329" s="39"/>
      <c r="P329" s="39"/>
      <c r="Q329" s="126"/>
      <c r="R329" s="126"/>
      <c r="S329" s="126"/>
    </row>
    <row r="330" spans="1:19" s="1" customFormat="1" x14ac:dyDescent="0.2">
      <c r="A330" s="64"/>
      <c r="B330" s="17"/>
      <c r="C330" s="40"/>
      <c r="D330" s="40"/>
      <c r="E330" s="40"/>
      <c r="F330" s="39"/>
      <c r="G330" s="39"/>
      <c r="H330" s="39"/>
      <c r="I330" s="39"/>
      <c r="J330" s="39"/>
      <c r="K330" s="39"/>
      <c r="L330" s="134"/>
      <c r="M330" s="39"/>
      <c r="N330" s="39"/>
      <c r="O330" s="39"/>
      <c r="P330" s="39"/>
      <c r="Q330" s="126"/>
      <c r="R330" s="126"/>
      <c r="S330" s="126"/>
    </row>
    <row r="331" spans="1:19" s="1" customFormat="1" x14ac:dyDescent="0.2">
      <c r="A331" s="64"/>
      <c r="B331" s="17"/>
      <c r="C331" s="40"/>
      <c r="D331" s="40"/>
      <c r="E331" s="40"/>
      <c r="F331" s="39"/>
      <c r="G331" s="39"/>
      <c r="H331" s="39"/>
      <c r="I331" s="39"/>
      <c r="J331" s="39"/>
      <c r="K331" s="39"/>
      <c r="L331" s="134"/>
      <c r="M331" s="39"/>
      <c r="N331" s="39"/>
      <c r="O331" s="39"/>
      <c r="P331" s="39"/>
      <c r="Q331" s="126"/>
      <c r="R331" s="126"/>
      <c r="S331" s="126"/>
    </row>
    <row r="332" spans="1:19" s="1" customFormat="1" x14ac:dyDescent="0.2">
      <c r="A332" s="64"/>
      <c r="B332" s="17"/>
      <c r="C332" s="40"/>
      <c r="D332" s="40"/>
      <c r="E332" s="40"/>
      <c r="F332" s="39"/>
      <c r="G332" s="39"/>
      <c r="H332" s="39"/>
      <c r="I332" s="39"/>
      <c r="J332" s="39"/>
      <c r="K332" s="39"/>
      <c r="L332" s="134"/>
      <c r="M332" s="39"/>
      <c r="N332" s="39"/>
      <c r="O332" s="39"/>
      <c r="P332" s="39"/>
      <c r="Q332" s="126"/>
      <c r="R332" s="126"/>
      <c r="S332" s="126"/>
    </row>
    <row r="333" spans="1:19" s="1" customFormat="1" x14ac:dyDescent="0.2">
      <c r="A333" s="64"/>
      <c r="B333" s="17"/>
      <c r="C333" s="40"/>
      <c r="D333" s="40"/>
      <c r="E333" s="40"/>
      <c r="F333" s="39"/>
      <c r="G333" s="39"/>
      <c r="H333" s="39"/>
      <c r="I333" s="39"/>
      <c r="J333" s="39"/>
      <c r="K333" s="39"/>
      <c r="L333" s="134"/>
      <c r="M333" s="39"/>
      <c r="N333" s="39"/>
      <c r="O333" s="39"/>
      <c r="P333" s="39"/>
      <c r="Q333" s="126"/>
      <c r="R333" s="126"/>
      <c r="S333" s="126"/>
    </row>
    <row r="334" spans="1:19" s="1" customFormat="1" x14ac:dyDescent="0.2">
      <c r="A334" s="64"/>
      <c r="B334" s="17"/>
      <c r="C334" s="40"/>
      <c r="D334" s="40"/>
      <c r="E334" s="40"/>
      <c r="F334" s="39"/>
      <c r="G334" s="39"/>
      <c r="H334" s="39"/>
      <c r="I334" s="39"/>
      <c r="J334" s="39"/>
      <c r="K334" s="39"/>
      <c r="L334" s="134"/>
      <c r="M334" s="39"/>
      <c r="N334" s="39"/>
      <c r="O334" s="39"/>
      <c r="P334" s="39"/>
      <c r="Q334" s="126"/>
      <c r="R334" s="126"/>
      <c r="S334" s="126"/>
    </row>
    <row r="335" spans="1:19" s="1" customFormat="1" x14ac:dyDescent="0.2">
      <c r="A335" s="64"/>
      <c r="B335" s="17"/>
      <c r="C335" s="40"/>
      <c r="D335" s="40"/>
      <c r="E335" s="40"/>
      <c r="F335" s="39"/>
      <c r="G335" s="39"/>
      <c r="H335" s="39"/>
      <c r="I335" s="39"/>
      <c r="J335" s="39"/>
      <c r="K335" s="39"/>
      <c r="L335" s="134"/>
      <c r="M335" s="39"/>
      <c r="N335" s="39"/>
      <c r="O335" s="39"/>
      <c r="P335" s="39"/>
      <c r="Q335" s="126"/>
      <c r="R335" s="126"/>
      <c r="S335" s="126"/>
    </row>
    <row r="336" spans="1:19" s="1" customFormat="1" x14ac:dyDescent="0.2">
      <c r="A336" s="64"/>
      <c r="B336" s="17"/>
      <c r="C336" s="40"/>
      <c r="D336" s="40"/>
      <c r="E336" s="40"/>
      <c r="F336" s="39"/>
      <c r="G336" s="39"/>
      <c r="H336" s="39"/>
      <c r="I336" s="39"/>
      <c r="J336" s="39"/>
      <c r="K336" s="39"/>
      <c r="L336" s="134"/>
      <c r="M336" s="39"/>
      <c r="N336" s="39"/>
      <c r="O336" s="39"/>
      <c r="P336" s="39"/>
      <c r="Q336" s="126"/>
      <c r="R336" s="126"/>
      <c r="S336" s="126"/>
    </row>
    <row r="337" spans="1:19" s="1" customFormat="1" x14ac:dyDescent="0.2">
      <c r="A337" s="64"/>
      <c r="B337" s="17"/>
      <c r="C337" s="40"/>
      <c r="D337" s="40"/>
      <c r="E337" s="40"/>
      <c r="F337" s="39"/>
      <c r="G337" s="39"/>
      <c r="H337" s="39"/>
      <c r="I337" s="39"/>
      <c r="J337" s="39"/>
      <c r="K337" s="39"/>
      <c r="L337" s="134"/>
      <c r="M337" s="39"/>
      <c r="N337" s="39"/>
      <c r="O337" s="39"/>
      <c r="P337" s="39"/>
      <c r="Q337" s="126"/>
      <c r="R337" s="126"/>
      <c r="S337" s="126"/>
    </row>
    <row r="338" spans="1:19" s="1" customFormat="1" x14ac:dyDescent="0.2">
      <c r="A338" s="64"/>
      <c r="B338" s="17"/>
      <c r="C338" s="40"/>
      <c r="D338" s="40"/>
      <c r="E338" s="40"/>
      <c r="F338" s="39"/>
      <c r="G338" s="39"/>
      <c r="H338" s="39"/>
      <c r="I338" s="39"/>
      <c r="J338" s="39"/>
      <c r="K338" s="39"/>
      <c r="L338" s="134"/>
      <c r="M338" s="39"/>
      <c r="N338" s="39"/>
      <c r="O338" s="39"/>
      <c r="P338" s="39"/>
      <c r="Q338" s="126"/>
      <c r="R338" s="126"/>
      <c r="S338" s="126"/>
    </row>
    <row r="339" spans="1:19" s="1" customFormat="1" x14ac:dyDescent="0.2">
      <c r="A339" s="64"/>
      <c r="B339" s="17"/>
      <c r="C339" s="40"/>
      <c r="D339" s="40"/>
      <c r="E339" s="40"/>
      <c r="F339" s="39"/>
      <c r="G339" s="39"/>
      <c r="H339" s="39"/>
      <c r="I339" s="39"/>
      <c r="J339" s="39"/>
      <c r="K339" s="39"/>
      <c r="L339" s="134"/>
      <c r="M339" s="39"/>
      <c r="N339" s="39"/>
      <c r="O339" s="39"/>
      <c r="P339" s="39"/>
      <c r="Q339" s="126"/>
      <c r="R339" s="126"/>
      <c r="S339" s="126"/>
    </row>
    <row r="340" spans="1:19" s="1" customFormat="1" x14ac:dyDescent="0.2">
      <c r="A340" s="64"/>
      <c r="B340" s="17"/>
      <c r="C340" s="40"/>
      <c r="D340" s="40"/>
      <c r="E340" s="40"/>
      <c r="F340" s="39"/>
      <c r="G340" s="39"/>
      <c r="H340" s="39"/>
      <c r="I340" s="39"/>
      <c r="J340" s="39"/>
      <c r="K340" s="39"/>
      <c r="L340" s="134"/>
      <c r="M340" s="39"/>
      <c r="N340" s="39"/>
      <c r="O340" s="39"/>
      <c r="P340" s="39"/>
      <c r="Q340" s="126"/>
      <c r="R340" s="126"/>
      <c r="S340" s="126"/>
    </row>
    <row r="341" spans="1:19" s="1" customFormat="1" x14ac:dyDescent="0.2">
      <c r="A341" s="64"/>
      <c r="B341" s="17"/>
      <c r="C341" s="40"/>
      <c r="D341" s="40"/>
      <c r="E341" s="40"/>
      <c r="F341" s="39"/>
      <c r="G341" s="39"/>
      <c r="H341" s="39"/>
      <c r="I341" s="39"/>
      <c r="J341" s="39"/>
      <c r="K341" s="39"/>
      <c r="L341" s="134"/>
      <c r="M341" s="39"/>
      <c r="N341" s="39"/>
      <c r="O341" s="39"/>
      <c r="P341" s="39"/>
      <c r="Q341" s="126"/>
      <c r="R341" s="126"/>
      <c r="S341" s="126"/>
    </row>
    <row r="342" spans="1:19" s="1" customFormat="1" x14ac:dyDescent="0.2">
      <c r="A342" s="64"/>
      <c r="B342" s="17"/>
      <c r="C342" s="40"/>
      <c r="D342" s="40"/>
      <c r="E342" s="40"/>
      <c r="F342" s="39"/>
      <c r="G342" s="39"/>
      <c r="H342" s="39"/>
      <c r="I342" s="39"/>
      <c r="J342" s="39"/>
      <c r="K342" s="39"/>
      <c r="L342" s="134"/>
      <c r="M342" s="39"/>
      <c r="N342" s="39"/>
      <c r="O342" s="39"/>
      <c r="P342" s="39"/>
      <c r="Q342" s="126"/>
      <c r="R342" s="126"/>
      <c r="S342" s="126"/>
    </row>
    <row r="343" spans="1:19" s="1" customFormat="1" x14ac:dyDescent="0.2">
      <c r="A343" s="64"/>
      <c r="B343" s="17"/>
      <c r="C343" s="40"/>
      <c r="D343" s="40"/>
      <c r="E343" s="40"/>
      <c r="F343" s="39"/>
      <c r="G343" s="39"/>
      <c r="H343" s="39"/>
      <c r="I343" s="39"/>
      <c r="J343" s="39"/>
      <c r="K343" s="39"/>
      <c r="L343" s="134"/>
      <c r="M343" s="39"/>
      <c r="N343" s="39"/>
      <c r="O343" s="39"/>
      <c r="P343" s="39"/>
      <c r="Q343" s="126"/>
      <c r="R343" s="126"/>
      <c r="S343" s="126"/>
    </row>
    <row r="344" spans="1:19" s="1" customFormat="1" x14ac:dyDescent="0.2">
      <c r="A344" s="64"/>
      <c r="B344" s="17"/>
      <c r="C344" s="40"/>
      <c r="D344" s="40"/>
      <c r="E344" s="40"/>
      <c r="F344" s="39"/>
      <c r="G344" s="39"/>
      <c r="H344" s="39"/>
      <c r="I344" s="39"/>
      <c r="J344" s="39"/>
      <c r="K344" s="39"/>
      <c r="L344" s="134"/>
      <c r="M344" s="39"/>
      <c r="N344" s="39"/>
      <c r="O344" s="39"/>
      <c r="P344" s="39"/>
      <c r="Q344" s="126"/>
      <c r="R344" s="126"/>
      <c r="S344" s="126"/>
    </row>
    <row r="345" spans="1:19" s="1" customFormat="1" x14ac:dyDescent="0.2">
      <c r="A345" s="64"/>
      <c r="B345" s="17"/>
      <c r="C345" s="40"/>
      <c r="D345" s="40"/>
      <c r="E345" s="40"/>
      <c r="F345" s="39"/>
      <c r="G345" s="39"/>
      <c r="H345" s="39"/>
      <c r="I345" s="39"/>
      <c r="J345" s="39"/>
      <c r="K345" s="39"/>
      <c r="L345" s="134"/>
      <c r="M345" s="39"/>
      <c r="N345" s="39"/>
      <c r="O345" s="39"/>
      <c r="P345" s="39"/>
      <c r="Q345" s="126"/>
      <c r="R345" s="126"/>
      <c r="S345" s="126"/>
    </row>
    <row r="346" spans="1:19" s="1" customFormat="1" x14ac:dyDescent="0.2">
      <c r="A346" s="64"/>
      <c r="B346" s="17"/>
      <c r="C346" s="40"/>
      <c r="D346" s="40"/>
      <c r="E346" s="40"/>
      <c r="F346" s="39"/>
      <c r="G346" s="39"/>
      <c r="H346" s="39"/>
      <c r="I346" s="39"/>
      <c r="J346" s="39"/>
      <c r="K346" s="39"/>
      <c r="L346" s="134"/>
      <c r="M346" s="39"/>
      <c r="N346" s="39"/>
      <c r="O346" s="39"/>
      <c r="P346" s="39"/>
      <c r="Q346" s="126"/>
      <c r="R346" s="126"/>
      <c r="S346" s="126"/>
    </row>
    <row r="347" spans="1:19" s="1" customFormat="1" x14ac:dyDescent="0.2">
      <c r="A347" s="64"/>
      <c r="B347" s="17"/>
      <c r="C347" s="40"/>
      <c r="D347" s="40"/>
      <c r="E347" s="40"/>
      <c r="F347" s="39"/>
      <c r="G347" s="39"/>
      <c r="H347" s="39"/>
      <c r="I347" s="39"/>
      <c r="J347" s="39"/>
      <c r="K347" s="39"/>
      <c r="L347" s="134"/>
      <c r="M347" s="39"/>
      <c r="N347" s="39"/>
      <c r="O347" s="39"/>
      <c r="P347" s="39"/>
      <c r="Q347" s="126"/>
      <c r="R347" s="126"/>
      <c r="S347" s="126"/>
    </row>
    <row r="348" spans="1:19" s="1" customFormat="1" x14ac:dyDescent="0.2">
      <c r="A348" s="64"/>
      <c r="B348" s="17"/>
      <c r="C348" s="40"/>
      <c r="D348" s="40"/>
      <c r="E348" s="40"/>
      <c r="F348" s="39"/>
      <c r="G348" s="39"/>
      <c r="H348" s="39"/>
      <c r="I348" s="39"/>
      <c r="J348" s="39"/>
      <c r="K348" s="39"/>
      <c r="L348" s="134"/>
      <c r="M348" s="39"/>
      <c r="N348" s="39"/>
      <c r="O348" s="39"/>
      <c r="P348" s="39"/>
      <c r="Q348" s="126"/>
      <c r="R348" s="126"/>
      <c r="S348" s="126"/>
    </row>
    <row r="349" spans="1:19" s="1" customFormat="1" x14ac:dyDescent="0.2">
      <c r="A349" s="64"/>
      <c r="B349" s="17"/>
      <c r="C349" s="40"/>
      <c r="D349" s="40"/>
      <c r="E349" s="40"/>
      <c r="F349" s="39"/>
      <c r="G349" s="39"/>
      <c r="H349" s="39"/>
      <c r="I349" s="39"/>
      <c r="J349" s="39"/>
      <c r="K349" s="39"/>
      <c r="L349" s="134"/>
      <c r="M349" s="39"/>
      <c r="N349" s="39"/>
      <c r="O349" s="39"/>
      <c r="P349" s="39"/>
      <c r="Q349" s="126"/>
      <c r="R349" s="126"/>
      <c r="S349" s="126"/>
    </row>
    <row r="350" spans="1:19" s="1" customFormat="1" x14ac:dyDescent="0.2">
      <c r="A350" s="64"/>
      <c r="B350" s="17"/>
      <c r="C350" s="40"/>
      <c r="D350" s="40"/>
      <c r="E350" s="40"/>
      <c r="F350" s="39"/>
      <c r="G350" s="39"/>
      <c r="H350" s="39"/>
      <c r="I350" s="39"/>
      <c r="J350" s="39"/>
      <c r="K350" s="39"/>
      <c r="L350" s="134"/>
      <c r="M350" s="39"/>
      <c r="N350" s="39"/>
      <c r="O350" s="39"/>
      <c r="P350" s="39"/>
      <c r="Q350" s="126"/>
      <c r="R350" s="126"/>
      <c r="S350" s="126"/>
    </row>
    <row r="351" spans="1:19" s="1" customFormat="1" x14ac:dyDescent="0.2">
      <c r="A351" s="64"/>
      <c r="B351" s="17"/>
      <c r="C351" s="40"/>
      <c r="D351" s="40"/>
      <c r="E351" s="40"/>
      <c r="F351" s="39"/>
      <c r="G351" s="39"/>
      <c r="H351" s="39"/>
      <c r="I351" s="39"/>
      <c r="J351" s="39"/>
      <c r="K351" s="39"/>
      <c r="L351" s="134"/>
      <c r="M351" s="39"/>
      <c r="N351" s="39"/>
      <c r="O351" s="39"/>
      <c r="P351" s="39"/>
      <c r="Q351" s="126"/>
      <c r="R351" s="126"/>
      <c r="S351" s="126"/>
    </row>
    <row r="352" spans="1:19" s="1" customFormat="1" x14ac:dyDescent="0.2">
      <c r="A352" s="64"/>
      <c r="B352" s="17"/>
      <c r="C352" s="40"/>
      <c r="D352" s="40"/>
      <c r="E352" s="40"/>
      <c r="F352" s="39"/>
      <c r="G352" s="39"/>
      <c r="H352" s="39"/>
      <c r="I352" s="39"/>
      <c r="J352" s="39"/>
      <c r="K352" s="39"/>
      <c r="L352" s="134"/>
      <c r="M352" s="39"/>
      <c r="N352" s="39"/>
      <c r="O352" s="39"/>
      <c r="P352" s="39"/>
      <c r="Q352" s="126"/>
      <c r="R352" s="126"/>
      <c r="S352" s="126"/>
    </row>
    <row r="353" spans="1:19" s="1" customFormat="1" x14ac:dyDescent="0.2">
      <c r="A353" s="64"/>
      <c r="B353" s="17"/>
      <c r="C353" s="40"/>
      <c r="D353" s="40"/>
      <c r="E353" s="40"/>
      <c r="F353" s="39"/>
      <c r="G353" s="39"/>
      <c r="H353" s="39"/>
      <c r="I353" s="39"/>
      <c r="J353" s="39"/>
      <c r="K353" s="39"/>
      <c r="L353" s="134"/>
      <c r="M353" s="39"/>
      <c r="N353" s="39"/>
      <c r="O353" s="39"/>
      <c r="P353" s="39"/>
      <c r="Q353" s="126"/>
      <c r="R353" s="126"/>
      <c r="S353" s="126"/>
    </row>
    <row r="354" spans="1:19" s="1" customFormat="1" x14ac:dyDescent="0.2">
      <c r="A354" s="64"/>
      <c r="B354" s="17"/>
      <c r="C354" s="40"/>
      <c r="D354" s="40"/>
      <c r="E354" s="40"/>
      <c r="F354" s="39"/>
      <c r="G354" s="39"/>
      <c r="H354" s="39"/>
      <c r="I354" s="39"/>
      <c r="J354" s="39"/>
      <c r="K354" s="39"/>
      <c r="L354" s="134"/>
      <c r="M354" s="39"/>
      <c r="N354" s="39"/>
      <c r="O354" s="39"/>
      <c r="P354" s="39"/>
      <c r="Q354" s="126"/>
      <c r="R354" s="126"/>
      <c r="S354" s="126"/>
    </row>
    <row r="355" spans="1:19" s="1" customFormat="1" x14ac:dyDescent="0.2">
      <c r="A355" s="64"/>
      <c r="B355" s="17"/>
      <c r="C355" s="40"/>
      <c r="D355" s="40"/>
      <c r="E355" s="40"/>
      <c r="F355" s="39"/>
      <c r="G355" s="39"/>
      <c r="H355" s="39"/>
      <c r="I355" s="39"/>
      <c r="J355" s="39"/>
      <c r="K355" s="39"/>
      <c r="L355" s="134"/>
      <c r="M355" s="39"/>
      <c r="N355" s="39"/>
      <c r="O355" s="39"/>
      <c r="P355" s="39"/>
      <c r="Q355" s="126"/>
      <c r="R355" s="126"/>
      <c r="S355" s="126"/>
    </row>
    <row r="356" spans="1:19" s="1" customFormat="1" x14ac:dyDescent="0.2">
      <c r="A356" s="64"/>
      <c r="B356" s="17"/>
      <c r="C356" s="40"/>
      <c r="D356" s="40"/>
      <c r="E356" s="40"/>
      <c r="F356" s="39"/>
      <c r="G356" s="39"/>
      <c r="H356" s="39"/>
      <c r="I356" s="39"/>
      <c r="J356" s="39"/>
      <c r="K356" s="39"/>
      <c r="L356" s="134"/>
      <c r="M356" s="39"/>
      <c r="N356" s="39"/>
      <c r="O356" s="39"/>
      <c r="P356" s="39"/>
      <c r="Q356" s="126"/>
      <c r="R356" s="126"/>
      <c r="S356" s="126"/>
    </row>
    <row r="357" spans="1:19" s="1" customFormat="1" x14ac:dyDescent="0.2">
      <c r="A357" s="64"/>
      <c r="B357" s="17"/>
      <c r="C357" s="40"/>
      <c r="D357" s="40"/>
      <c r="E357" s="40"/>
      <c r="F357" s="39"/>
      <c r="G357" s="39"/>
      <c r="H357" s="39"/>
      <c r="I357" s="39"/>
      <c r="J357" s="39"/>
      <c r="K357" s="39"/>
      <c r="L357" s="134"/>
      <c r="M357" s="39"/>
      <c r="N357" s="39"/>
      <c r="O357" s="39"/>
      <c r="P357" s="39"/>
      <c r="Q357" s="126"/>
      <c r="R357" s="126"/>
      <c r="S357" s="126"/>
    </row>
    <row r="358" spans="1:19" s="1" customFormat="1" x14ac:dyDescent="0.2">
      <c r="A358" s="64"/>
      <c r="B358" s="17"/>
      <c r="C358" s="40"/>
      <c r="D358" s="40"/>
      <c r="E358" s="40"/>
      <c r="F358" s="39"/>
      <c r="G358" s="39"/>
      <c r="H358" s="39"/>
      <c r="I358" s="39"/>
      <c r="J358" s="39"/>
      <c r="K358" s="39"/>
      <c r="L358" s="134"/>
      <c r="M358" s="39"/>
      <c r="N358" s="39"/>
      <c r="O358" s="39"/>
      <c r="P358" s="39"/>
      <c r="Q358" s="126"/>
      <c r="R358" s="126"/>
      <c r="S358" s="126"/>
    </row>
    <row r="359" spans="1:19" s="1" customFormat="1" x14ac:dyDescent="0.2">
      <c r="A359" s="64"/>
      <c r="B359" s="17"/>
      <c r="C359" s="40"/>
      <c r="D359" s="40"/>
      <c r="E359" s="40"/>
      <c r="F359" s="39"/>
      <c r="G359" s="39"/>
      <c r="H359" s="39"/>
      <c r="I359" s="39"/>
      <c r="J359" s="39"/>
      <c r="K359" s="39"/>
      <c r="L359" s="134"/>
      <c r="M359" s="39"/>
      <c r="N359" s="39"/>
      <c r="O359" s="39"/>
      <c r="P359" s="39"/>
      <c r="Q359" s="126"/>
      <c r="R359" s="126"/>
      <c r="S359" s="126"/>
    </row>
    <row r="360" spans="1:19" s="1" customFormat="1" x14ac:dyDescent="0.2">
      <c r="A360" s="64"/>
      <c r="B360" s="17"/>
      <c r="C360" s="40"/>
      <c r="D360" s="40"/>
      <c r="E360" s="40"/>
      <c r="F360" s="39"/>
      <c r="G360" s="39"/>
      <c r="H360" s="39"/>
      <c r="I360" s="39"/>
      <c r="J360" s="39"/>
      <c r="K360" s="39"/>
      <c r="L360" s="134"/>
      <c r="M360" s="39"/>
      <c r="N360" s="39"/>
      <c r="O360" s="39"/>
      <c r="P360" s="39"/>
      <c r="Q360" s="126"/>
      <c r="R360" s="126"/>
      <c r="S360" s="126"/>
    </row>
    <row r="361" spans="1:19" s="1" customFormat="1" x14ac:dyDescent="0.2">
      <c r="A361" s="64"/>
      <c r="B361" s="17"/>
      <c r="C361" s="40"/>
      <c r="D361" s="40"/>
      <c r="E361" s="40"/>
      <c r="F361" s="39"/>
      <c r="G361" s="39"/>
      <c r="H361" s="39"/>
      <c r="I361" s="39"/>
      <c r="J361" s="39"/>
      <c r="K361" s="39"/>
      <c r="L361" s="134"/>
      <c r="M361" s="39"/>
      <c r="N361" s="39"/>
      <c r="O361" s="39"/>
      <c r="P361" s="39"/>
      <c r="Q361" s="126"/>
      <c r="R361" s="126"/>
      <c r="S361" s="126"/>
    </row>
    <row r="362" spans="1:19" s="1" customFormat="1" x14ac:dyDescent="0.2">
      <c r="A362" s="64"/>
      <c r="B362" s="17"/>
      <c r="C362" s="40"/>
      <c r="D362" s="40"/>
      <c r="E362" s="40"/>
      <c r="F362" s="39"/>
      <c r="G362" s="39"/>
      <c r="H362" s="39"/>
      <c r="I362" s="39"/>
      <c r="J362" s="39"/>
      <c r="K362" s="39"/>
      <c r="L362" s="134"/>
      <c r="M362" s="39"/>
      <c r="N362" s="39"/>
      <c r="O362" s="39"/>
      <c r="P362" s="39"/>
      <c r="Q362" s="126"/>
      <c r="R362" s="126"/>
      <c r="S362" s="126"/>
    </row>
    <row r="363" spans="1:19" s="1" customFormat="1" x14ac:dyDescent="0.2">
      <c r="A363" s="64"/>
      <c r="B363" s="17"/>
      <c r="C363" s="40"/>
      <c r="D363" s="40"/>
      <c r="E363" s="40"/>
      <c r="F363" s="39"/>
      <c r="G363" s="39"/>
      <c r="H363" s="39"/>
      <c r="I363" s="39"/>
      <c r="J363" s="39"/>
      <c r="K363" s="39"/>
      <c r="L363" s="134"/>
      <c r="M363" s="39"/>
      <c r="N363" s="39"/>
      <c r="O363" s="39"/>
      <c r="P363" s="39"/>
      <c r="Q363" s="126"/>
      <c r="R363" s="126"/>
      <c r="S363" s="126"/>
    </row>
    <row r="364" spans="1:19" s="1" customFormat="1" x14ac:dyDescent="0.2">
      <c r="A364" s="64"/>
      <c r="B364" s="17"/>
      <c r="C364" s="40"/>
      <c r="D364" s="40"/>
      <c r="E364" s="40"/>
      <c r="F364" s="39"/>
      <c r="G364" s="39"/>
      <c r="H364" s="39"/>
      <c r="I364" s="39"/>
      <c r="J364" s="39"/>
      <c r="K364" s="39"/>
      <c r="L364" s="134"/>
      <c r="M364" s="39"/>
      <c r="N364" s="39"/>
      <c r="O364" s="39"/>
      <c r="P364" s="39"/>
      <c r="Q364" s="126"/>
      <c r="R364" s="126"/>
      <c r="S364" s="126"/>
    </row>
    <row r="365" spans="1:19" s="1" customFormat="1" x14ac:dyDescent="0.2">
      <c r="A365" s="64"/>
      <c r="B365" s="17"/>
      <c r="C365" s="40"/>
      <c r="D365" s="40"/>
      <c r="E365" s="40"/>
      <c r="F365" s="39"/>
      <c r="G365" s="39"/>
      <c r="H365" s="39"/>
      <c r="I365" s="39"/>
      <c r="J365" s="39"/>
      <c r="K365" s="39"/>
      <c r="L365" s="134"/>
      <c r="M365" s="39"/>
      <c r="N365" s="39"/>
      <c r="O365" s="39"/>
      <c r="P365" s="39"/>
      <c r="Q365" s="126"/>
      <c r="R365" s="126"/>
      <c r="S365" s="126"/>
    </row>
    <row r="366" spans="1:19" s="1" customFormat="1" x14ac:dyDescent="0.2">
      <c r="A366" s="64"/>
      <c r="B366" s="17"/>
      <c r="C366" s="40"/>
      <c r="D366" s="40"/>
      <c r="E366" s="40"/>
      <c r="F366" s="39"/>
      <c r="G366" s="39"/>
      <c r="H366" s="39"/>
      <c r="I366" s="39"/>
      <c r="J366" s="39"/>
      <c r="K366" s="39"/>
      <c r="L366" s="134"/>
      <c r="M366" s="39"/>
      <c r="N366" s="39"/>
      <c r="O366" s="39"/>
      <c r="P366" s="39"/>
      <c r="Q366" s="126"/>
      <c r="R366" s="126"/>
      <c r="S366" s="126"/>
    </row>
    <row r="367" spans="1:19" s="1" customFormat="1" x14ac:dyDescent="0.2">
      <c r="A367" s="64"/>
      <c r="B367" s="17"/>
      <c r="C367" s="40"/>
      <c r="D367" s="40"/>
      <c r="E367" s="40"/>
      <c r="F367" s="39"/>
      <c r="G367" s="39"/>
      <c r="H367" s="39"/>
      <c r="I367" s="39"/>
      <c r="J367" s="39"/>
      <c r="K367" s="39"/>
      <c r="L367" s="134"/>
      <c r="M367" s="39"/>
      <c r="N367" s="39"/>
      <c r="O367" s="39"/>
      <c r="P367" s="39"/>
      <c r="Q367" s="126"/>
      <c r="R367" s="126"/>
      <c r="S367" s="126"/>
    </row>
    <row r="368" spans="1:19" s="1" customFormat="1" x14ac:dyDescent="0.2">
      <c r="A368" s="64"/>
      <c r="B368" s="17"/>
      <c r="C368" s="40"/>
      <c r="D368" s="40"/>
      <c r="E368" s="40"/>
      <c r="F368" s="39"/>
      <c r="G368" s="39"/>
      <c r="H368" s="39"/>
      <c r="I368" s="39"/>
      <c r="J368" s="39"/>
      <c r="K368" s="39"/>
      <c r="L368" s="134"/>
      <c r="M368" s="39"/>
      <c r="N368" s="39"/>
      <c r="O368" s="39"/>
      <c r="P368" s="39"/>
      <c r="Q368" s="126"/>
      <c r="R368" s="126"/>
      <c r="S368" s="126"/>
    </row>
    <row r="369" spans="1:19" s="1" customFormat="1" x14ac:dyDescent="0.2">
      <c r="A369" s="64"/>
      <c r="B369" s="17"/>
      <c r="C369" s="40"/>
      <c r="D369" s="40"/>
      <c r="E369" s="40"/>
      <c r="F369" s="39"/>
      <c r="G369" s="39"/>
      <c r="H369" s="39"/>
      <c r="I369" s="39"/>
      <c r="J369" s="39"/>
      <c r="K369" s="39"/>
      <c r="L369" s="134"/>
      <c r="M369" s="39"/>
      <c r="N369" s="39"/>
      <c r="O369" s="39"/>
      <c r="P369" s="39"/>
      <c r="Q369" s="126"/>
      <c r="R369" s="126"/>
      <c r="S369" s="126"/>
    </row>
    <row r="370" spans="1:19" s="1" customFormat="1" x14ac:dyDescent="0.2">
      <c r="A370" s="64"/>
      <c r="B370" s="17"/>
      <c r="C370" s="40"/>
      <c r="D370" s="40"/>
      <c r="E370" s="40"/>
      <c r="F370" s="39"/>
      <c r="G370" s="39"/>
      <c r="H370" s="39"/>
      <c r="I370" s="39"/>
      <c r="J370" s="39"/>
      <c r="K370" s="39"/>
      <c r="L370" s="134"/>
      <c r="M370" s="39"/>
      <c r="N370" s="39"/>
      <c r="O370" s="39"/>
      <c r="P370" s="39"/>
      <c r="Q370" s="126"/>
      <c r="R370" s="126"/>
      <c r="S370" s="126"/>
    </row>
    <row r="371" spans="1:19" s="1" customFormat="1" x14ac:dyDescent="0.2">
      <c r="A371" s="64"/>
      <c r="B371" s="17"/>
      <c r="C371" s="40"/>
      <c r="D371" s="40"/>
      <c r="E371" s="40"/>
      <c r="F371" s="39"/>
      <c r="G371" s="39"/>
      <c r="H371" s="39"/>
      <c r="I371" s="39"/>
      <c r="J371" s="39"/>
      <c r="K371" s="39"/>
      <c r="L371" s="134"/>
      <c r="M371" s="39"/>
      <c r="N371" s="39"/>
      <c r="O371" s="39"/>
      <c r="P371" s="39"/>
      <c r="Q371" s="126"/>
      <c r="R371" s="126"/>
      <c r="S371" s="126"/>
    </row>
    <row r="372" spans="1:19" s="1" customFormat="1" x14ac:dyDescent="0.2">
      <c r="A372" s="64"/>
      <c r="B372" s="17"/>
      <c r="C372" s="40"/>
      <c r="D372" s="40"/>
      <c r="E372" s="40"/>
      <c r="F372" s="39"/>
      <c r="G372" s="39"/>
      <c r="H372" s="39"/>
      <c r="I372" s="39"/>
      <c r="J372" s="39"/>
      <c r="K372" s="39"/>
      <c r="L372" s="134"/>
      <c r="M372" s="39"/>
      <c r="N372" s="39"/>
      <c r="O372" s="39"/>
      <c r="P372" s="39"/>
      <c r="Q372" s="126"/>
      <c r="R372" s="126"/>
      <c r="S372" s="126"/>
    </row>
    <row r="373" spans="1:19" s="1" customFormat="1" x14ac:dyDescent="0.2">
      <c r="A373" s="64"/>
      <c r="B373" s="17"/>
      <c r="C373" s="40"/>
      <c r="D373" s="40"/>
      <c r="E373" s="40"/>
      <c r="F373" s="39"/>
      <c r="G373" s="39"/>
      <c r="H373" s="39"/>
      <c r="I373" s="39"/>
      <c r="J373" s="39"/>
      <c r="K373" s="39"/>
      <c r="L373" s="134"/>
      <c r="M373" s="39"/>
      <c r="N373" s="39"/>
      <c r="O373" s="39"/>
      <c r="P373" s="39"/>
      <c r="Q373" s="126"/>
      <c r="R373" s="126"/>
      <c r="S373" s="126"/>
    </row>
    <row r="374" spans="1:19" s="1" customFormat="1" x14ac:dyDescent="0.2">
      <c r="A374" s="64"/>
      <c r="B374" s="17"/>
      <c r="C374" s="40"/>
      <c r="D374" s="40"/>
      <c r="E374" s="40"/>
      <c r="F374" s="39"/>
      <c r="G374" s="39"/>
      <c r="H374" s="39"/>
      <c r="I374" s="39"/>
      <c r="J374" s="39"/>
      <c r="K374" s="39"/>
      <c r="L374" s="134"/>
      <c r="M374" s="39"/>
      <c r="N374" s="39"/>
      <c r="O374" s="39"/>
      <c r="P374" s="39"/>
      <c r="Q374" s="126"/>
      <c r="R374" s="126"/>
      <c r="S374" s="126"/>
    </row>
    <row r="375" spans="1:19" s="1" customFormat="1" x14ac:dyDescent="0.2">
      <c r="A375" s="64"/>
      <c r="B375" s="17"/>
      <c r="C375" s="40"/>
      <c r="D375" s="40"/>
      <c r="E375" s="40"/>
      <c r="F375" s="39"/>
      <c r="G375" s="39"/>
      <c r="H375" s="39"/>
      <c r="I375" s="39"/>
      <c r="J375" s="39"/>
      <c r="K375" s="39"/>
      <c r="L375" s="134"/>
      <c r="M375" s="39"/>
      <c r="N375" s="39"/>
      <c r="O375" s="39"/>
      <c r="P375" s="39"/>
      <c r="Q375" s="126"/>
      <c r="R375" s="126"/>
      <c r="S375" s="126"/>
    </row>
    <row r="376" spans="1:19" s="1" customFormat="1" x14ac:dyDescent="0.2">
      <c r="A376" s="64"/>
      <c r="B376" s="17"/>
      <c r="C376" s="40"/>
      <c r="D376" s="40"/>
      <c r="E376" s="40"/>
      <c r="F376" s="39"/>
      <c r="G376" s="39"/>
      <c r="H376" s="39"/>
      <c r="I376" s="39"/>
      <c r="J376" s="39"/>
      <c r="K376" s="39"/>
      <c r="L376" s="134"/>
      <c r="M376" s="39"/>
      <c r="N376" s="39"/>
      <c r="O376" s="39"/>
      <c r="P376" s="39"/>
      <c r="Q376" s="126"/>
      <c r="R376" s="126"/>
      <c r="S376" s="126"/>
    </row>
    <row r="377" spans="1:19" s="1" customFormat="1" x14ac:dyDescent="0.2">
      <c r="A377" s="64"/>
      <c r="B377" s="17"/>
      <c r="C377" s="40"/>
      <c r="D377" s="40"/>
      <c r="E377" s="40"/>
      <c r="F377" s="39"/>
      <c r="G377" s="39"/>
      <c r="H377" s="39"/>
      <c r="I377" s="39"/>
      <c r="J377" s="39"/>
      <c r="K377" s="39"/>
      <c r="L377" s="134"/>
      <c r="M377" s="39"/>
      <c r="N377" s="39"/>
      <c r="O377" s="39"/>
      <c r="P377" s="39"/>
      <c r="Q377" s="126"/>
      <c r="R377" s="126"/>
      <c r="S377" s="126"/>
    </row>
    <row r="378" spans="1:19" s="1" customFormat="1" x14ac:dyDescent="0.2">
      <c r="A378" s="64"/>
      <c r="B378" s="17"/>
      <c r="C378" s="40"/>
      <c r="D378" s="40"/>
      <c r="E378" s="40"/>
      <c r="F378" s="39"/>
      <c r="G378" s="39"/>
      <c r="H378" s="39"/>
      <c r="I378" s="39"/>
      <c r="J378" s="39"/>
      <c r="K378" s="39"/>
      <c r="L378" s="134"/>
      <c r="M378" s="39"/>
      <c r="N378" s="39"/>
      <c r="O378" s="39"/>
      <c r="P378" s="39"/>
      <c r="Q378" s="126"/>
      <c r="R378" s="126"/>
      <c r="S378" s="126"/>
    </row>
    <row r="379" spans="1:19" s="1" customFormat="1" x14ac:dyDescent="0.2">
      <c r="A379" s="64"/>
      <c r="B379" s="17"/>
      <c r="C379" s="40"/>
      <c r="D379" s="40"/>
      <c r="E379" s="40"/>
      <c r="F379" s="39"/>
      <c r="G379" s="39"/>
      <c r="H379" s="39"/>
      <c r="I379" s="39"/>
      <c r="J379" s="39"/>
      <c r="K379" s="39"/>
      <c r="L379" s="134"/>
      <c r="M379" s="39"/>
      <c r="N379" s="39"/>
      <c r="O379" s="39"/>
      <c r="P379" s="39"/>
      <c r="Q379" s="126"/>
      <c r="R379" s="126"/>
      <c r="S379" s="126"/>
    </row>
    <row r="380" spans="1:19" s="1" customFormat="1" x14ac:dyDescent="0.2">
      <c r="A380" s="64"/>
      <c r="B380" s="17"/>
      <c r="C380" s="40"/>
      <c r="D380" s="40"/>
      <c r="E380" s="40"/>
      <c r="F380" s="39"/>
      <c r="G380" s="39"/>
      <c r="H380" s="39"/>
      <c r="I380" s="39"/>
      <c r="J380" s="39"/>
      <c r="K380" s="39"/>
      <c r="L380" s="134"/>
      <c r="M380" s="39"/>
      <c r="N380" s="39"/>
      <c r="O380" s="39"/>
      <c r="P380" s="39"/>
      <c r="Q380" s="126"/>
      <c r="R380" s="126"/>
      <c r="S380" s="126"/>
    </row>
    <row r="381" spans="1:19" s="1" customFormat="1" x14ac:dyDescent="0.2">
      <c r="A381" s="64"/>
      <c r="B381" s="17"/>
      <c r="C381" s="40"/>
      <c r="D381" s="40"/>
      <c r="E381" s="40"/>
      <c r="F381" s="39"/>
      <c r="G381" s="39"/>
      <c r="H381" s="39"/>
      <c r="I381" s="39"/>
      <c r="J381" s="39"/>
      <c r="K381" s="39"/>
      <c r="L381" s="134"/>
      <c r="M381" s="39"/>
      <c r="N381" s="39"/>
      <c r="O381" s="39"/>
      <c r="P381" s="39"/>
      <c r="Q381" s="126"/>
      <c r="R381" s="126"/>
      <c r="S381" s="126"/>
    </row>
    <row r="382" spans="1:19" s="1" customFormat="1" x14ac:dyDescent="0.2">
      <c r="A382" s="64"/>
      <c r="B382" s="17"/>
      <c r="C382" s="40"/>
      <c r="D382" s="40"/>
      <c r="E382" s="40"/>
      <c r="F382" s="39"/>
      <c r="G382" s="39"/>
      <c r="H382" s="39"/>
      <c r="I382" s="39"/>
      <c r="J382" s="39"/>
      <c r="K382" s="39"/>
      <c r="L382" s="134"/>
      <c r="M382" s="39"/>
      <c r="N382" s="39"/>
      <c r="O382" s="39"/>
      <c r="P382" s="39"/>
      <c r="Q382" s="126"/>
      <c r="R382" s="126"/>
      <c r="S382" s="126"/>
    </row>
    <row r="383" spans="1:19" s="1" customFormat="1" x14ac:dyDescent="0.2">
      <c r="A383" s="64"/>
      <c r="B383" s="17"/>
      <c r="C383" s="40"/>
      <c r="D383" s="40"/>
      <c r="E383" s="40"/>
      <c r="F383" s="39"/>
      <c r="G383" s="39"/>
      <c r="H383" s="39"/>
      <c r="I383" s="39"/>
      <c r="J383" s="39"/>
      <c r="K383" s="39"/>
      <c r="L383" s="134"/>
      <c r="M383" s="39"/>
      <c r="N383" s="39"/>
      <c r="O383" s="39"/>
      <c r="P383" s="39"/>
      <c r="Q383" s="126"/>
      <c r="R383" s="126"/>
      <c r="S383" s="126"/>
    </row>
    <row r="384" spans="1:19" s="1" customFormat="1" x14ac:dyDescent="0.2">
      <c r="A384" s="64"/>
      <c r="B384" s="17"/>
      <c r="C384" s="40"/>
      <c r="D384" s="40"/>
      <c r="E384" s="40"/>
      <c r="F384" s="39"/>
      <c r="G384" s="39"/>
      <c r="H384" s="39"/>
      <c r="I384" s="39"/>
      <c r="J384" s="39"/>
      <c r="K384" s="39"/>
      <c r="L384" s="134"/>
      <c r="M384" s="39"/>
      <c r="N384" s="39"/>
      <c r="O384" s="39"/>
      <c r="P384" s="39"/>
      <c r="Q384" s="126"/>
      <c r="R384" s="126"/>
      <c r="S384" s="126"/>
    </row>
    <row r="385" spans="1:19" s="1" customFormat="1" x14ac:dyDescent="0.2">
      <c r="A385" s="64"/>
      <c r="B385" s="17"/>
      <c r="C385" s="40"/>
      <c r="D385" s="40"/>
      <c r="E385" s="40"/>
      <c r="F385" s="39"/>
      <c r="G385" s="39"/>
      <c r="H385" s="39"/>
      <c r="I385" s="39"/>
      <c r="J385" s="39"/>
      <c r="K385" s="39"/>
      <c r="L385" s="134"/>
      <c r="M385" s="39"/>
      <c r="N385" s="39"/>
      <c r="O385" s="39"/>
      <c r="P385" s="39"/>
      <c r="Q385" s="126"/>
      <c r="R385" s="126"/>
      <c r="S385" s="126"/>
    </row>
    <row r="386" spans="1:19" s="1" customFormat="1" x14ac:dyDescent="0.2">
      <c r="A386" s="64"/>
      <c r="B386" s="17"/>
      <c r="C386" s="40"/>
      <c r="D386" s="40"/>
      <c r="E386" s="40"/>
      <c r="F386" s="39"/>
      <c r="G386" s="39"/>
      <c r="H386" s="39"/>
      <c r="I386" s="39"/>
      <c r="J386" s="39"/>
      <c r="K386" s="39"/>
      <c r="L386" s="134"/>
      <c r="M386" s="39"/>
      <c r="N386" s="39"/>
      <c r="O386" s="39"/>
      <c r="P386" s="39"/>
      <c r="Q386" s="126"/>
      <c r="R386" s="126"/>
      <c r="S386" s="126"/>
    </row>
    <row r="387" spans="1:19" s="1" customFormat="1" x14ac:dyDescent="0.2">
      <c r="A387" s="64"/>
      <c r="B387" s="17"/>
      <c r="C387" s="40"/>
      <c r="D387" s="40"/>
      <c r="E387" s="40"/>
      <c r="F387" s="39"/>
      <c r="G387" s="39"/>
      <c r="H387" s="39"/>
      <c r="I387" s="39"/>
      <c r="J387" s="39"/>
      <c r="K387" s="39"/>
      <c r="L387" s="134"/>
      <c r="M387" s="39"/>
      <c r="N387" s="39"/>
      <c r="O387" s="39"/>
      <c r="P387" s="39"/>
      <c r="Q387" s="126"/>
      <c r="R387" s="126"/>
      <c r="S387" s="126"/>
    </row>
    <row r="388" spans="1:19" s="1" customFormat="1" x14ac:dyDescent="0.2">
      <c r="A388" s="64"/>
      <c r="B388" s="17"/>
      <c r="C388" s="40"/>
      <c r="D388" s="40"/>
      <c r="E388" s="40"/>
      <c r="F388" s="39"/>
      <c r="G388" s="39"/>
      <c r="H388" s="39"/>
      <c r="I388" s="39"/>
      <c r="J388" s="39"/>
      <c r="K388" s="39"/>
      <c r="L388" s="134"/>
      <c r="M388" s="39"/>
      <c r="N388" s="39"/>
      <c r="O388" s="39"/>
      <c r="P388" s="39"/>
      <c r="Q388" s="126"/>
      <c r="R388" s="126"/>
      <c r="S388" s="126"/>
    </row>
    <row r="389" spans="1:19" s="1" customFormat="1" x14ac:dyDescent="0.2">
      <c r="A389" s="64"/>
      <c r="B389" s="17"/>
      <c r="C389" s="40"/>
      <c r="D389" s="40"/>
      <c r="E389" s="40"/>
      <c r="F389" s="39"/>
      <c r="G389" s="39"/>
      <c r="H389" s="39"/>
      <c r="I389" s="39"/>
      <c r="J389" s="39"/>
      <c r="K389" s="39"/>
      <c r="L389" s="134"/>
      <c r="M389" s="39"/>
      <c r="N389" s="39"/>
      <c r="O389" s="39"/>
      <c r="P389" s="39"/>
      <c r="Q389" s="126"/>
      <c r="R389" s="126"/>
      <c r="S389" s="126"/>
    </row>
    <row r="390" spans="1:19" s="1" customFormat="1" x14ac:dyDescent="0.2">
      <c r="A390" s="64"/>
      <c r="B390" s="17"/>
      <c r="C390" s="40"/>
      <c r="D390" s="40"/>
      <c r="E390" s="40"/>
      <c r="F390" s="39"/>
      <c r="G390" s="39"/>
      <c r="H390" s="39"/>
      <c r="I390" s="39"/>
      <c r="J390" s="39"/>
      <c r="K390" s="39"/>
      <c r="L390" s="134"/>
      <c r="M390" s="39"/>
      <c r="N390" s="39"/>
      <c r="O390" s="39"/>
      <c r="P390" s="39"/>
      <c r="Q390" s="126"/>
      <c r="R390" s="126"/>
      <c r="S390" s="126"/>
    </row>
    <row r="391" spans="1:19" s="1" customFormat="1" x14ac:dyDescent="0.2">
      <c r="A391" s="64"/>
      <c r="B391" s="17"/>
      <c r="C391" s="40"/>
      <c r="D391" s="40"/>
      <c r="E391" s="40"/>
      <c r="F391" s="39"/>
      <c r="G391" s="39"/>
      <c r="H391" s="39"/>
      <c r="I391" s="39"/>
      <c r="J391" s="39"/>
      <c r="K391" s="39"/>
      <c r="L391" s="134"/>
      <c r="M391" s="39"/>
      <c r="N391" s="39"/>
      <c r="O391" s="39"/>
      <c r="P391" s="39"/>
      <c r="Q391" s="126"/>
      <c r="R391" s="126"/>
      <c r="S391" s="126"/>
    </row>
    <row r="392" spans="1:19" s="1" customFormat="1" x14ac:dyDescent="0.2">
      <c r="A392" s="64"/>
      <c r="B392" s="17"/>
      <c r="C392" s="40"/>
      <c r="D392" s="40"/>
      <c r="E392" s="40"/>
      <c r="F392" s="39"/>
      <c r="G392" s="39"/>
      <c r="H392" s="39"/>
      <c r="I392" s="39"/>
      <c r="J392" s="39"/>
      <c r="K392" s="39"/>
      <c r="L392" s="134"/>
      <c r="M392" s="39"/>
      <c r="N392" s="39"/>
      <c r="O392" s="39"/>
      <c r="P392" s="39"/>
      <c r="Q392" s="126"/>
      <c r="R392" s="126"/>
      <c r="S392" s="126"/>
    </row>
    <row r="393" spans="1:19" s="1" customFormat="1" x14ac:dyDescent="0.2">
      <c r="A393" s="64"/>
      <c r="B393" s="17"/>
      <c r="C393" s="40"/>
      <c r="D393" s="40"/>
      <c r="E393" s="40"/>
      <c r="F393" s="39"/>
      <c r="G393" s="39"/>
      <c r="H393" s="39"/>
      <c r="I393" s="39"/>
      <c r="J393" s="39"/>
      <c r="K393" s="39"/>
      <c r="L393" s="134"/>
      <c r="M393" s="39"/>
      <c r="N393" s="39"/>
      <c r="O393" s="39"/>
      <c r="P393" s="39"/>
      <c r="Q393" s="126"/>
      <c r="R393" s="126"/>
      <c r="S393" s="126"/>
    </row>
    <row r="394" spans="1:19" s="1" customFormat="1" x14ac:dyDescent="0.2">
      <c r="A394" s="64"/>
      <c r="B394" s="17"/>
      <c r="C394" s="40"/>
      <c r="D394" s="40"/>
      <c r="E394" s="40"/>
      <c r="F394" s="39"/>
      <c r="G394" s="39"/>
      <c r="H394" s="39"/>
      <c r="I394" s="39"/>
      <c r="J394" s="39"/>
      <c r="K394" s="39"/>
      <c r="L394" s="134"/>
      <c r="M394" s="39"/>
      <c r="N394" s="39"/>
      <c r="O394" s="39"/>
      <c r="P394" s="39"/>
      <c r="Q394" s="126"/>
      <c r="R394" s="126"/>
      <c r="S394" s="126"/>
    </row>
    <row r="395" spans="1:19" s="1" customFormat="1" x14ac:dyDescent="0.2">
      <c r="A395" s="64"/>
      <c r="B395" s="17"/>
      <c r="C395" s="40"/>
      <c r="D395" s="40"/>
      <c r="E395" s="40"/>
      <c r="F395" s="39"/>
      <c r="G395" s="39"/>
      <c r="H395" s="39"/>
      <c r="I395" s="39"/>
      <c r="J395" s="39"/>
      <c r="K395" s="39"/>
      <c r="L395" s="134"/>
      <c r="M395" s="39"/>
      <c r="N395" s="39"/>
      <c r="O395" s="39"/>
      <c r="P395" s="39"/>
      <c r="Q395" s="126"/>
      <c r="R395" s="126"/>
      <c r="S395" s="126"/>
    </row>
    <row r="396" spans="1:19" s="1" customFormat="1" x14ac:dyDescent="0.2">
      <c r="A396" s="64"/>
      <c r="B396" s="17"/>
      <c r="C396" s="40"/>
      <c r="D396" s="40"/>
      <c r="E396" s="40"/>
      <c r="F396" s="39"/>
      <c r="G396" s="39"/>
      <c r="H396" s="39"/>
      <c r="I396" s="39"/>
      <c r="J396" s="39"/>
      <c r="K396" s="39"/>
      <c r="L396" s="134"/>
      <c r="M396" s="39"/>
      <c r="N396" s="39"/>
      <c r="O396" s="39"/>
      <c r="P396" s="39"/>
      <c r="Q396" s="126"/>
      <c r="R396" s="126"/>
      <c r="S396" s="126"/>
    </row>
    <row r="397" spans="1:19" s="1" customFormat="1" x14ac:dyDescent="0.2">
      <c r="A397" s="64"/>
      <c r="B397" s="17"/>
      <c r="C397" s="40"/>
      <c r="D397" s="40"/>
      <c r="E397" s="40"/>
      <c r="F397" s="39"/>
      <c r="G397" s="39"/>
      <c r="H397" s="39"/>
      <c r="I397" s="39"/>
      <c r="J397" s="39"/>
      <c r="K397" s="39"/>
      <c r="L397" s="134"/>
      <c r="M397" s="39"/>
      <c r="N397" s="39"/>
      <c r="O397" s="39"/>
      <c r="P397" s="39"/>
      <c r="Q397" s="126"/>
      <c r="R397" s="126"/>
      <c r="S397" s="126"/>
    </row>
    <row r="398" spans="1:19" s="1" customFormat="1" x14ac:dyDescent="0.2">
      <c r="A398" s="64"/>
      <c r="B398" s="17"/>
      <c r="C398" s="40"/>
      <c r="D398" s="40"/>
      <c r="E398" s="40"/>
      <c r="F398" s="39"/>
      <c r="G398" s="39"/>
      <c r="H398" s="39"/>
      <c r="I398" s="39"/>
      <c r="J398" s="39"/>
      <c r="K398" s="39"/>
      <c r="L398" s="134"/>
      <c r="M398" s="39"/>
      <c r="N398" s="39"/>
      <c r="O398" s="39"/>
      <c r="P398" s="39"/>
      <c r="Q398" s="126"/>
      <c r="R398" s="126"/>
      <c r="S398" s="126"/>
    </row>
    <row r="399" spans="1:19" s="1" customFormat="1" x14ac:dyDescent="0.2">
      <c r="A399" s="64"/>
      <c r="B399" s="17"/>
      <c r="C399" s="40"/>
      <c r="D399" s="40"/>
      <c r="E399" s="40"/>
      <c r="F399" s="39"/>
      <c r="G399" s="39"/>
      <c r="H399" s="39"/>
      <c r="I399" s="39"/>
      <c r="J399" s="39"/>
      <c r="K399" s="39"/>
      <c r="L399" s="134"/>
      <c r="M399" s="39"/>
      <c r="N399" s="39"/>
      <c r="O399" s="39"/>
      <c r="P399" s="39"/>
      <c r="Q399" s="126"/>
      <c r="R399" s="126"/>
      <c r="S399" s="126"/>
    </row>
    <row r="400" spans="1:19" s="1" customFormat="1" x14ac:dyDescent="0.2">
      <c r="A400" s="64"/>
      <c r="B400" s="17"/>
      <c r="C400" s="40"/>
      <c r="D400" s="40"/>
      <c r="E400" s="40"/>
      <c r="F400" s="39"/>
      <c r="G400" s="39"/>
      <c r="H400" s="39"/>
      <c r="I400" s="39"/>
      <c r="J400" s="39"/>
      <c r="K400" s="39"/>
      <c r="L400" s="134"/>
      <c r="M400" s="39"/>
      <c r="N400" s="39"/>
      <c r="O400" s="39"/>
      <c r="P400" s="39"/>
      <c r="Q400" s="126"/>
      <c r="R400" s="126"/>
      <c r="S400" s="126"/>
    </row>
    <row r="401" spans="1:19" s="1" customFormat="1" x14ac:dyDescent="0.2">
      <c r="A401" s="64"/>
      <c r="B401" s="17"/>
      <c r="C401" s="40"/>
      <c r="D401" s="40"/>
      <c r="E401" s="40"/>
      <c r="F401" s="39"/>
      <c r="G401" s="39"/>
      <c r="H401" s="39"/>
      <c r="I401" s="39"/>
      <c r="J401" s="39"/>
      <c r="K401" s="39"/>
      <c r="L401" s="134"/>
      <c r="M401" s="39"/>
      <c r="N401" s="39"/>
      <c r="O401" s="39"/>
      <c r="P401" s="39"/>
      <c r="Q401" s="126"/>
      <c r="R401" s="126"/>
      <c r="S401" s="126"/>
    </row>
    <row r="402" spans="1:19" s="1" customFormat="1" x14ac:dyDescent="0.2">
      <c r="A402" s="64"/>
      <c r="B402" s="17"/>
      <c r="C402" s="40"/>
      <c r="D402" s="40"/>
      <c r="E402" s="40"/>
      <c r="F402" s="39"/>
      <c r="G402" s="39"/>
      <c r="H402" s="39"/>
      <c r="I402" s="39"/>
      <c r="J402" s="39"/>
      <c r="K402" s="39"/>
      <c r="L402" s="134"/>
      <c r="M402" s="39"/>
      <c r="N402" s="39"/>
      <c r="O402" s="39"/>
      <c r="P402" s="39"/>
      <c r="Q402" s="126"/>
      <c r="R402" s="126"/>
      <c r="S402" s="126"/>
    </row>
    <row r="403" spans="1:19" s="1" customFormat="1" x14ac:dyDescent="0.2">
      <c r="A403" s="64"/>
      <c r="B403" s="17"/>
      <c r="C403" s="40"/>
      <c r="D403" s="40"/>
      <c r="E403" s="40"/>
      <c r="F403" s="39"/>
      <c r="G403" s="39"/>
      <c r="H403" s="39"/>
      <c r="I403" s="39"/>
      <c r="J403" s="39"/>
      <c r="K403" s="39"/>
      <c r="L403" s="134"/>
      <c r="M403" s="39"/>
      <c r="N403" s="39"/>
      <c r="O403" s="39"/>
      <c r="P403" s="39"/>
      <c r="Q403" s="126"/>
      <c r="R403" s="126"/>
      <c r="S403" s="126"/>
    </row>
    <row r="404" spans="1:19" s="1" customFormat="1" x14ac:dyDescent="0.2">
      <c r="A404" s="64"/>
      <c r="B404" s="17"/>
      <c r="C404" s="40"/>
      <c r="D404" s="40"/>
      <c r="E404" s="40"/>
      <c r="F404" s="39"/>
      <c r="G404" s="39"/>
      <c r="H404" s="39"/>
      <c r="I404" s="39"/>
      <c r="J404" s="39"/>
      <c r="K404" s="39"/>
      <c r="L404" s="134"/>
      <c r="M404" s="39"/>
      <c r="N404" s="39"/>
      <c r="O404" s="39"/>
      <c r="P404" s="39"/>
      <c r="Q404" s="126"/>
      <c r="R404" s="126"/>
      <c r="S404" s="126"/>
    </row>
    <row r="405" spans="1:19" s="1" customFormat="1" x14ac:dyDescent="0.2">
      <c r="A405" s="64"/>
      <c r="B405" s="17"/>
      <c r="C405" s="40"/>
      <c r="D405" s="40"/>
      <c r="E405" s="40"/>
      <c r="F405" s="39"/>
      <c r="G405" s="39"/>
      <c r="H405" s="39"/>
      <c r="I405" s="39"/>
      <c r="J405" s="39"/>
      <c r="K405" s="39"/>
      <c r="L405" s="134"/>
      <c r="M405" s="39"/>
      <c r="N405" s="39"/>
      <c r="O405" s="39"/>
      <c r="P405" s="39"/>
      <c r="Q405" s="126"/>
      <c r="R405" s="126"/>
      <c r="S405" s="126"/>
    </row>
    <row r="406" spans="1:19" s="1" customFormat="1" x14ac:dyDescent="0.2">
      <c r="A406" s="64"/>
      <c r="B406" s="17"/>
      <c r="C406" s="40"/>
      <c r="D406" s="40"/>
      <c r="E406" s="40"/>
      <c r="F406" s="39"/>
      <c r="G406" s="39"/>
      <c r="H406" s="39"/>
      <c r="I406" s="39"/>
      <c r="J406" s="39"/>
      <c r="K406" s="39"/>
      <c r="L406" s="134"/>
      <c r="M406" s="39"/>
      <c r="N406" s="39"/>
      <c r="O406" s="39"/>
      <c r="P406" s="39"/>
      <c r="Q406" s="126"/>
      <c r="R406" s="126"/>
      <c r="S406" s="126"/>
    </row>
    <row r="407" spans="1:19" s="1" customFormat="1" x14ac:dyDescent="0.2">
      <c r="A407" s="64"/>
      <c r="B407" s="17"/>
      <c r="C407" s="40"/>
      <c r="D407" s="40"/>
      <c r="E407" s="40"/>
      <c r="F407" s="39"/>
      <c r="G407" s="39"/>
      <c r="H407" s="39"/>
      <c r="I407" s="39"/>
      <c r="J407" s="39"/>
      <c r="K407" s="39"/>
      <c r="L407" s="134"/>
      <c r="M407" s="39"/>
      <c r="N407" s="39"/>
      <c r="O407" s="39"/>
      <c r="P407" s="39"/>
      <c r="Q407" s="126"/>
      <c r="R407" s="126"/>
      <c r="S407" s="126"/>
    </row>
    <row r="408" spans="1:19" s="1" customFormat="1" x14ac:dyDescent="0.2">
      <c r="A408" s="64"/>
      <c r="B408" s="17"/>
      <c r="C408" s="40"/>
      <c r="D408" s="40"/>
      <c r="E408" s="40"/>
      <c r="F408" s="39"/>
      <c r="G408" s="39"/>
      <c r="H408" s="39"/>
      <c r="I408" s="39"/>
      <c r="J408" s="39"/>
      <c r="K408" s="39"/>
      <c r="L408" s="134"/>
      <c r="M408" s="39"/>
      <c r="N408" s="39"/>
      <c r="O408" s="39"/>
      <c r="P408" s="39"/>
      <c r="Q408" s="126"/>
      <c r="R408" s="126"/>
      <c r="S408" s="126"/>
    </row>
    <row r="409" spans="1:19" s="1" customFormat="1" x14ac:dyDescent="0.2">
      <c r="A409" s="64"/>
      <c r="B409" s="17"/>
      <c r="C409" s="40"/>
      <c r="D409" s="40"/>
      <c r="E409" s="40"/>
      <c r="F409" s="39"/>
      <c r="G409" s="39"/>
      <c r="H409" s="39"/>
      <c r="I409" s="39"/>
      <c r="J409" s="39"/>
      <c r="K409" s="39"/>
      <c r="L409" s="134"/>
      <c r="M409" s="39"/>
      <c r="N409" s="39"/>
      <c r="O409" s="39"/>
      <c r="P409" s="39"/>
      <c r="Q409" s="126"/>
      <c r="R409" s="126"/>
      <c r="S409" s="126"/>
    </row>
    <row r="410" spans="1:19" s="1" customFormat="1" x14ac:dyDescent="0.2">
      <c r="A410" s="64"/>
      <c r="B410" s="17"/>
      <c r="C410" s="40"/>
      <c r="D410" s="40"/>
      <c r="E410" s="40"/>
      <c r="F410" s="39"/>
      <c r="G410" s="39"/>
      <c r="H410" s="39"/>
      <c r="I410" s="39"/>
      <c r="J410" s="39"/>
      <c r="K410" s="39"/>
      <c r="L410" s="134"/>
      <c r="M410" s="39"/>
      <c r="N410" s="39"/>
      <c r="O410" s="39"/>
      <c r="P410" s="39"/>
      <c r="Q410" s="126"/>
      <c r="R410" s="126"/>
      <c r="S410" s="126"/>
    </row>
    <row r="411" spans="1:19" s="1" customFormat="1" x14ac:dyDescent="0.2">
      <c r="A411" s="64"/>
      <c r="B411" s="17"/>
      <c r="C411" s="40"/>
      <c r="D411" s="40"/>
      <c r="E411" s="40"/>
      <c r="F411" s="39"/>
      <c r="G411" s="39"/>
      <c r="H411" s="39"/>
      <c r="I411" s="39"/>
      <c r="J411" s="39"/>
      <c r="K411" s="39"/>
      <c r="L411" s="134"/>
      <c r="M411" s="39"/>
      <c r="N411" s="39"/>
      <c r="O411" s="39"/>
      <c r="P411" s="39"/>
      <c r="Q411" s="126"/>
      <c r="R411" s="126"/>
      <c r="S411" s="126"/>
    </row>
    <row r="412" spans="1:19" s="1" customFormat="1" x14ac:dyDescent="0.2">
      <c r="A412" s="64"/>
      <c r="B412" s="17"/>
      <c r="C412" s="40"/>
      <c r="D412" s="40"/>
      <c r="E412" s="40"/>
      <c r="F412" s="39"/>
      <c r="G412" s="39"/>
      <c r="H412" s="39"/>
      <c r="I412" s="39"/>
      <c r="J412" s="39"/>
      <c r="K412" s="39"/>
      <c r="L412" s="134"/>
      <c r="M412" s="39"/>
      <c r="N412" s="39"/>
      <c r="O412" s="39"/>
      <c r="P412" s="39"/>
      <c r="Q412" s="126"/>
      <c r="R412" s="126"/>
      <c r="S412" s="126"/>
    </row>
    <row r="413" spans="1:19" s="1" customFormat="1" x14ac:dyDescent="0.2">
      <c r="A413" s="64"/>
      <c r="B413" s="17"/>
      <c r="C413" s="40"/>
      <c r="D413" s="40"/>
      <c r="E413" s="40"/>
      <c r="F413" s="39"/>
      <c r="G413" s="39"/>
      <c r="H413" s="39"/>
      <c r="I413" s="39"/>
      <c r="J413" s="39"/>
      <c r="K413" s="39"/>
      <c r="L413" s="134"/>
      <c r="M413" s="39"/>
      <c r="N413" s="39"/>
      <c r="O413" s="39"/>
      <c r="P413" s="39"/>
      <c r="Q413" s="126"/>
      <c r="R413" s="126"/>
      <c r="S413" s="126"/>
    </row>
    <row r="414" spans="1:19" s="1" customFormat="1" x14ac:dyDescent="0.2">
      <c r="A414" s="64"/>
      <c r="B414" s="17"/>
      <c r="C414" s="40"/>
      <c r="D414" s="40"/>
      <c r="E414" s="40"/>
      <c r="F414" s="39"/>
      <c r="G414" s="39"/>
      <c r="H414" s="39"/>
      <c r="I414" s="39"/>
      <c r="J414" s="39"/>
      <c r="K414" s="39"/>
      <c r="L414" s="134"/>
      <c r="M414" s="39"/>
      <c r="N414" s="39"/>
      <c r="O414" s="39"/>
      <c r="P414" s="39"/>
      <c r="Q414" s="126"/>
      <c r="R414" s="126"/>
      <c r="S414" s="126"/>
    </row>
    <row r="415" spans="1:19" s="1" customFormat="1" x14ac:dyDescent="0.2">
      <c r="A415" s="64"/>
      <c r="B415" s="17"/>
      <c r="C415" s="40"/>
      <c r="D415" s="40"/>
      <c r="E415" s="40"/>
      <c r="F415" s="39"/>
      <c r="G415" s="39"/>
      <c r="H415" s="39"/>
      <c r="I415" s="39"/>
      <c r="J415" s="39"/>
      <c r="K415" s="39"/>
      <c r="L415" s="134"/>
      <c r="M415" s="39"/>
      <c r="N415" s="39"/>
      <c r="O415" s="39"/>
      <c r="P415" s="39"/>
      <c r="Q415" s="126"/>
      <c r="R415" s="126"/>
      <c r="S415" s="126"/>
    </row>
    <row r="416" spans="1:19" s="1" customFormat="1" x14ac:dyDescent="0.2">
      <c r="A416" s="64"/>
      <c r="B416" s="17"/>
      <c r="C416" s="40"/>
      <c r="D416" s="40"/>
      <c r="E416" s="40"/>
      <c r="F416" s="39"/>
      <c r="G416" s="39"/>
      <c r="H416" s="39"/>
      <c r="I416" s="39"/>
      <c r="J416" s="39"/>
      <c r="K416" s="39"/>
      <c r="L416" s="134"/>
      <c r="M416" s="39"/>
      <c r="N416" s="39"/>
      <c r="O416" s="39"/>
      <c r="P416" s="39"/>
      <c r="Q416" s="126"/>
      <c r="R416" s="126"/>
      <c r="S416" s="126"/>
    </row>
    <row r="417" spans="1:19" s="1" customFormat="1" x14ac:dyDescent="0.2">
      <c r="A417" s="64"/>
      <c r="B417" s="17"/>
      <c r="C417" s="40"/>
      <c r="D417" s="40"/>
      <c r="E417" s="40"/>
      <c r="F417" s="39"/>
      <c r="G417" s="39"/>
      <c r="H417" s="39"/>
      <c r="I417" s="39"/>
      <c r="J417" s="39"/>
      <c r="K417" s="39"/>
      <c r="L417" s="134"/>
      <c r="M417" s="39"/>
      <c r="N417" s="39"/>
      <c r="O417" s="39"/>
      <c r="P417" s="39"/>
      <c r="Q417" s="126"/>
      <c r="R417" s="126"/>
      <c r="S417" s="126"/>
    </row>
    <row r="418" spans="1:19" s="1" customFormat="1" x14ac:dyDescent="0.2">
      <c r="A418" s="64"/>
      <c r="B418" s="17"/>
      <c r="C418" s="40"/>
      <c r="D418" s="40"/>
      <c r="E418" s="40"/>
      <c r="F418" s="39"/>
      <c r="G418" s="39"/>
      <c r="H418" s="39"/>
      <c r="I418" s="39"/>
      <c r="J418" s="39"/>
      <c r="K418" s="39"/>
      <c r="L418" s="134"/>
      <c r="M418" s="39"/>
      <c r="N418" s="39"/>
      <c r="O418" s="39"/>
      <c r="P418" s="39"/>
      <c r="Q418" s="126"/>
      <c r="R418" s="126"/>
      <c r="S418" s="126"/>
    </row>
    <row r="419" spans="1:19" s="1" customFormat="1" x14ac:dyDescent="0.2">
      <c r="A419" s="64"/>
      <c r="B419" s="17"/>
      <c r="C419" s="40"/>
      <c r="D419" s="40"/>
      <c r="E419" s="40"/>
      <c r="F419" s="39"/>
      <c r="G419" s="39"/>
      <c r="H419" s="39"/>
      <c r="I419" s="39"/>
      <c r="J419" s="39"/>
      <c r="K419" s="39"/>
      <c r="L419" s="134"/>
      <c r="M419" s="39"/>
      <c r="N419" s="39"/>
      <c r="O419" s="39"/>
      <c r="P419" s="39"/>
      <c r="Q419" s="126"/>
      <c r="R419" s="126"/>
      <c r="S419" s="126"/>
    </row>
    <row r="420" spans="1:19" s="1" customFormat="1" x14ac:dyDescent="0.2">
      <c r="A420" s="64"/>
      <c r="B420" s="17"/>
      <c r="C420" s="40"/>
      <c r="D420" s="40"/>
      <c r="E420" s="40"/>
      <c r="F420" s="39"/>
      <c r="G420" s="39"/>
      <c r="H420" s="39"/>
      <c r="I420" s="39"/>
      <c r="J420" s="39"/>
      <c r="K420" s="39"/>
      <c r="L420" s="134"/>
      <c r="M420" s="39"/>
      <c r="N420" s="39"/>
      <c r="O420" s="39"/>
      <c r="P420" s="39"/>
      <c r="Q420" s="126"/>
      <c r="R420" s="126"/>
      <c r="S420" s="126"/>
    </row>
    <row r="421" spans="1:19" s="1" customFormat="1" x14ac:dyDescent="0.2">
      <c r="A421" s="64"/>
      <c r="B421" s="17"/>
      <c r="C421" s="40"/>
      <c r="D421" s="40"/>
      <c r="E421" s="40"/>
      <c r="F421" s="39"/>
      <c r="G421" s="39"/>
      <c r="H421" s="39"/>
      <c r="I421" s="39"/>
      <c r="J421" s="39"/>
      <c r="K421" s="39"/>
      <c r="L421" s="134"/>
      <c r="M421" s="39"/>
      <c r="N421" s="39"/>
      <c r="O421" s="39"/>
      <c r="P421" s="39"/>
      <c r="Q421" s="126"/>
      <c r="R421" s="126"/>
      <c r="S421" s="126"/>
    </row>
    <row r="422" spans="1:19" s="1" customFormat="1" x14ac:dyDescent="0.2">
      <c r="A422" s="64"/>
      <c r="B422" s="17"/>
      <c r="C422" s="40"/>
      <c r="D422" s="40"/>
      <c r="E422" s="40"/>
      <c r="F422" s="39"/>
      <c r="G422" s="39"/>
      <c r="H422" s="39"/>
      <c r="I422" s="39"/>
      <c r="J422" s="39"/>
      <c r="K422" s="39"/>
      <c r="L422" s="134"/>
      <c r="M422" s="39"/>
      <c r="N422" s="39"/>
      <c r="O422" s="39"/>
      <c r="P422" s="39"/>
      <c r="Q422" s="126"/>
      <c r="R422" s="126"/>
      <c r="S422" s="126"/>
    </row>
    <row r="423" spans="1:19" s="1" customFormat="1" x14ac:dyDescent="0.2">
      <c r="A423" s="64"/>
      <c r="B423" s="17"/>
      <c r="C423" s="40"/>
      <c r="D423" s="40"/>
      <c r="E423" s="40"/>
      <c r="F423" s="39"/>
      <c r="G423" s="39"/>
      <c r="H423" s="39"/>
      <c r="I423" s="39"/>
      <c r="J423" s="39"/>
      <c r="K423" s="39"/>
      <c r="L423" s="134"/>
      <c r="M423" s="39"/>
      <c r="N423" s="39"/>
      <c r="O423" s="39"/>
      <c r="P423" s="39"/>
      <c r="Q423" s="126"/>
      <c r="R423" s="126"/>
      <c r="S423" s="126"/>
    </row>
    <row r="424" spans="1:19" s="1" customFormat="1" x14ac:dyDescent="0.2">
      <c r="A424" s="64"/>
      <c r="B424" s="17"/>
      <c r="C424" s="40"/>
      <c r="D424" s="40"/>
      <c r="E424" s="40"/>
      <c r="F424" s="39"/>
      <c r="G424" s="39"/>
      <c r="H424" s="39"/>
      <c r="I424" s="39"/>
      <c r="J424" s="39"/>
      <c r="K424" s="39"/>
      <c r="L424" s="134"/>
      <c r="M424" s="39"/>
      <c r="N424" s="39"/>
      <c r="O424" s="39"/>
      <c r="P424" s="39"/>
      <c r="Q424" s="126"/>
      <c r="R424" s="126"/>
      <c r="S424" s="126"/>
    </row>
    <row r="425" spans="1:19" s="1" customFormat="1" x14ac:dyDescent="0.2">
      <c r="A425" s="64"/>
      <c r="B425" s="17"/>
      <c r="C425" s="40"/>
      <c r="D425" s="40"/>
      <c r="E425" s="40"/>
      <c r="F425" s="39"/>
      <c r="G425" s="39"/>
      <c r="H425" s="39"/>
      <c r="I425" s="39"/>
      <c r="J425" s="39"/>
      <c r="K425" s="39"/>
      <c r="L425" s="134"/>
      <c r="M425" s="39"/>
      <c r="N425" s="39"/>
      <c r="O425" s="39"/>
      <c r="P425" s="39"/>
      <c r="Q425" s="126"/>
      <c r="R425" s="126"/>
      <c r="S425" s="126"/>
    </row>
    <row r="426" spans="1:19" s="1" customFormat="1" x14ac:dyDescent="0.2">
      <c r="A426" s="64"/>
      <c r="B426" s="17"/>
      <c r="C426" s="40"/>
      <c r="D426" s="40"/>
      <c r="E426" s="40"/>
      <c r="F426" s="39"/>
      <c r="G426" s="39"/>
      <c r="H426" s="39"/>
      <c r="I426" s="39"/>
      <c r="J426" s="39"/>
      <c r="K426" s="39"/>
      <c r="L426" s="134"/>
      <c r="M426" s="39"/>
      <c r="N426" s="39"/>
      <c r="O426" s="39"/>
      <c r="P426" s="39"/>
      <c r="Q426" s="126"/>
      <c r="R426" s="126"/>
      <c r="S426" s="126"/>
    </row>
    <row r="427" spans="1:19" s="1" customFormat="1" x14ac:dyDescent="0.2">
      <c r="A427" s="64"/>
      <c r="B427" s="17"/>
      <c r="C427" s="40"/>
      <c r="D427" s="40"/>
      <c r="E427" s="40"/>
      <c r="F427" s="39"/>
      <c r="G427" s="39"/>
      <c r="H427" s="39"/>
      <c r="I427" s="39"/>
      <c r="J427" s="39"/>
      <c r="K427" s="39"/>
      <c r="L427" s="134"/>
      <c r="M427" s="39"/>
      <c r="N427" s="39"/>
      <c r="O427" s="39"/>
      <c r="P427" s="39"/>
      <c r="Q427" s="126"/>
      <c r="R427" s="126"/>
      <c r="S427" s="126"/>
    </row>
    <row r="428" spans="1:19" s="1" customFormat="1" x14ac:dyDescent="0.2">
      <c r="A428" s="64"/>
      <c r="B428" s="17"/>
      <c r="C428" s="40"/>
      <c r="D428" s="40"/>
      <c r="E428" s="40"/>
      <c r="F428" s="39"/>
      <c r="G428" s="39"/>
      <c r="H428" s="39"/>
      <c r="I428" s="39"/>
      <c r="J428" s="39"/>
      <c r="K428" s="39"/>
      <c r="L428" s="134"/>
      <c r="M428" s="39"/>
      <c r="N428" s="39"/>
      <c r="O428" s="39"/>
      <c r="P428" s="39"/>
      <c r="Q428" s="126"/>
      <c r="R428" s="126"/>
      <c r="S428" s="126"/>
    </row>
    <row r="429" spans="1:19" s="1" customFormat="1" x14ac:dyDescent="0.2">
      <c r="A429" s="64"/>
      <c r="B429" s="17"/>
      <c r="C429" s="40"/>
      <c r="D429" s="40"/>
      <c r="E429" s="40"/>
      <c r="F429" s="39"/>
      <c r="G429" s="39"/>
      <c r="H429" s="39"/>
      <c r="I429" s="39"/>
      <c r="J429" s="39"/>
      <c r="K429" s="39"/>
      <c r="L429" s="134"/>
      <c r="M429" s="39"/>
      <c r="N429" s="39"/>
      <c r="O429" s="39"/>
      <c r="P429" s="39"/>
      <c r="Q429" s="126"/>
      <c r="R429" s="126"/>
      <c r="S429" s="126"/>
    </row>
    <row r="430" spans="1:19" s="1" customFormat="1" x14ac:dyDescent="0.2">
      <c r="A430" s="64"/>
      <c r="B430" s="17"/>
      <c r="C430" s="40"/>
      <c r="D430" s="40"/>
      <c r="E430" s="40"/>
      <c r="F430" s="39"/>
      <c r="G430" s="39"/>
      <c r="H430" s="39"/>
      <c r="I430" s="39"/>
      <c r="J430" s="39"/>
      <c r="K430" s="39"/>
      <c r="L430" s="134"/>
      <c r="M430" s="39"/>
      <c r="N430" s="39"/>
      <c r="O430" s="39"/>
      <c r="P430" s="39"/>
      <c r="Q430" s="126"/>
      <c r="R430" s="126"/>
      <c r="S430" s="126"/>
    </row>
    <row r="431" spans="1:19" s="1" customFormat="1" x14ac:dyDescent="0.2">
      <c r="A431" s="64"/>
      <c r="B431" s="17"/>
      <c r="C431" s="40"/>
      <c r="D431" s="40"/>
      <c r="E431" s="40"/>
      <c r="F431" s="39"/>
      <c r="G431" s="39"/>
      <c r="H431" s="39"/>
      <c r="I431" s="39"/>
      <c r="J431" s="39"/>
      <c r="K431" s="39"/>
      <c r="L431" s="134"/>
      <c r="M431" s="39"/>
      <c r="N431" s="39"/>
      <c r="O431" s="39"/>
      <c r="P431" s="39"/>
      <c r="Q431" s="126"/>
      <c r="R431" s="126"/>
      <c r="S431" s="126"/>
    </row>
    <row r="432" spans="1:19" s="1" customFormat="1" x14ac:dyDescent="0.2">
      <c r="A432" s="64"/>
      <c r="B432" s="17"/>
      <c r="C432" s="40"/>
      <c r="D432" s="40"/>
      <c r="E432" s="40"/>
      <c r="F432" s="39"/>
      <c r="G432" s="39"/>
      <c r="H432" s="39"/>
      <c r="I432" s="39"/>
      <c r="J432" s="39"/>
      <c r="K432" s="39"/>
      <c r="L432" s="134"/>
      <c r="M432" s="39"/>
      <c r="N432" s="39"/>
      <c r="O432" s="39"/>
      <c r="P432" s="39"/>
      <c r="Q432" s="126"/>
      <c r="R432" s="126"/>
      <c r="S432" s="126"/>
    </row>
    <row r="433" spans="1:19" s="1" customFormat="1" x14ac:dyDescent="0.2">
      <c r="A433" s="64"/>
      <c r="B433" s="17"/>
      <c r="C433" s="40"/>
      <c r="D433" s="40"/>
      <c r="E433" s="40"/>
      <c r="F433" s="39"/>
      <c r="G433" s="39"/>
      <c r="H433" s="39"/>
      <c r="I433" s="39"/>
      <c r="J433" s="39"/>
      <c r="K433" s="39"/>
      <c r="L433" s="134"/>
      <c r="M433" s="39"/>
      <c r="N433" s="39"/>
      <c r="O433" s="39"/>
      <c r="P433" s="39"/>
      <c r="Q433" s="126"/>
      <c r="R433" s="126"/>
      <c r="S433" s="126"/>
    </row>
    <row r="434" spans="1:19" s="1" customFormat="1" x14ac:dyDescent="0.2">
      <c r="A434" s="64"/>
      <c r="B434" s="17"/>
      <c r="C434" s="40"/>
      <c r="D434" s="40"/>
      <c r="E434" s="40"/>
      <c r="F434" s="39"/>
      <c r="G434" s="39"/>
      <c r="H434" s="39"/>
      <c r="I434" s="39"/>
      <c r="J434" s="39"/>
      <c r="K434" s="39"/>
      <c r="L434" s="134"/>
      <c r="M434" s="39"/>
      <c r="N434" s="39"/>
      <c r="O434" s="39"/>
      <c r="P434" s="39"/>
      <c r="Q434" s="126"/>
      <c r="R434" s="126"/>
      <c r="S434" s="126"/>
    </row>
    <row r="435" spans="1:19" s="1" customFormat="1" x14ac:dyDescent="0.2">
      <c r="A435" s="64"/>
      <c r="B435" s="17"/>
      <c r="C435" s="40"/>
      <c r="D435" s="40"/>
      <c r="E435" s="40"/>
      <c r="F435" s="39"/>
      <c r="G435" s="39"/>
      <c r="H435" s="39"/>
      <c r="I435" s="39"/>
      <c r="J435" s="39"/>
      <c r="K435" s="39"/>
      <c r="L435" s="134"/>
      <c r="M435" s="39"/>
      <c r="N435" s="39"/>
      <c r="O435" s="39"/>
      <c r="P435" s="39"/>
      <c r="Q435" s="126"/>
      <c r="R435" s="126"/>
      <c r="S435" s="126"/>
    </row>
    <row r="436" spans="1:19" s="1" customFormat="1" x14ac:dyDescent="0.2">
      <c r="A436" s="64"/>
      <c r="B436" s="17"/>
      <c r="C436" s="40"/>
      <c r="D436" s="40"/>
      <c r="E436" s="40"/>
      <c r="F436" s="39"/>
      <c r="G436" s="39"/>
      <c r="H436" s="39"/>
      <c r="I436" s="39"/>
      <c r="J436" s="39"/>
      <c r="K436" s="39"/>
      <c r="L436" s="134"/>
      <c r="M436" s="39"/>
      <c r="N436" s="39"/>
      <c r="O436" s="39"/>
      <c r="P436" s="39"/>
      <c r="Q436" s="126"/>
      <c r="R436" s="126"/>
      <c r="S436" s="126"/>
    </row>
    <row r="437" spans="1:19" s="1" customFormat="1" x14ac:dyDescent="0.2">
      <c r="A437" s="64"/>
      <c r="B437" s="17"/>
      <c r="C437" s="40"/>
      <c r="D437" s="40"/>
      <c r="E437" s="40"/>
      <c r="F437" s="39"/>
      <c r="G437" s="39"/>
      <c r="H437" s="39"/>
      <c r="I437" s="39"/>
      <c r="J437" s="39"/>
      <c r="K437" s="39"/>
      <c r="L437" s="134"/>
      <c r="M437" s="39"/>
      <c r="N437" s="39"/>
      <c r="O437" s="39"/>
      <c r="P437" s="39"/>
      <c r="Q437" s="126"/>
      <c r="R437" s="126"/>
      <c r="S437" s="126"/>
    </row>
    <row r="438" spans="1:19" s="1" customFormat="1" x14ac:dyDescent="0.2">
      <c r="A438" s="64"/>
      <c r="B438" s="17"/>
      <c r="C438" s="40"/>
      <c r="D438" s="40"/>
      <c r="E438" s="40"/>
      <c r="F438" s="39"/>
      <c r="G438" s="39"/>
      <c r="H438" s="39"/>
      <c r="I438" s="39"/>
      <c r="J438" s="39"/>
      <c r="K438" s="39"/>
      <c r="L438" s="134"/>
      <c r="M438" s="39"/>
      <c r="N438" s="39"/>
      <c r="O438" s="39"/>
      <c r="P438" s="39"/>
      <c r="Q438" s="126"/>
      <c r="R438" s="126"/>
      <c r="S438" s="126"/>
    </row>
    <row r="439" spans="1:19" s="1" customFormat="1" x14ac:dyDescent="0.2">
      <c r="A439" s="64"/>
      <c r="B439" s="17"/>
      <c r="C439" s="40"/>
      <c r="D439" s="40"/>
      <c r="E439" s="40"/>
      <c r="F439" s="39"/>
      <c r="G439" s="39"/>
      <c r="H439" s="39"/>
      <c r="I439" s="39"/>
      <c r="J439" s="39"/>
      <c r="K439" s="39"/>
      <c r="L439" s="134"/>
      <c r="M439" s="39"/>
      <c r="N439" s="39"/>
      <c r="O439" s="39"/>
      <c r="P439" s="39"/>
      <c r="Q439" s="126"/>
      <c r="R439" s="126"/>
      <c r="S439" s="126"/>
    </row>
    <row r="440" spans="1:19" s="1" customFormat="1" x14ac:dyDescent="0.2">
      <c r="A440" s="64"/>
      <c r="B440" s="17"/>
      <c r="C440" s="40"/>
      <c r="D440" s="40"/>
      <c r="E440" s="40"/>
      <c r="F440" s="39"/>
      <c r="G440" s="39"/>
      <c r="H440" s="39"/>
      <c r="I440" s="39"/>
      <c r="J440" s="39"/>
      <c r="K440" s="39"/>
      <c r="L440" s="134"/>
      <c r="M440" s="39"/>
      <c r="N440" s="39"/>
      <c r="O440" s="39"/>
      <c r="P440" s="39"/>
      <c r="Q440" s="126"/>
      <c r="R440" s="126"/>
      <c r="S440" s="126"/>
    </row>
    <row r="441" spans="1:19" s="1" customFormat="1" x14ac:dyDescent="0.2">
      <c r="A441" s="64"/>
      <c r="B441" s="17"/>
      <c r="C441" s="40"/>
      <c r="D441" s="40"/>
      <c r="E441" s="40"/>
      <c r="F441" s="39"/>
      <c r="G441" s="39"/>
      <c r="H441" s="39"/>
      <c r="I441" s="39"/>
      <c r="J441" s="39"/>
      <c r="K441" s="39"/>
      <c r="L441" s="134"/>
      <c r="M441" s="39"/>
      <c r="N441" s="39"/>
      <c r="O441" s="39"/>
      <c r="P441" s="39"/>
      <c r="Q441" s="126"/>
      <c r="R441" s="126"/>
      <c r="S441" s="126"/>
    </row>
    <row r="442" spans="1:19" s="1" customFormat="1" x14ac:dyDescent="0.2">
      <c r="A442" s="64"/>
      <c r="B442" s="17"/>
      <c r="C442" s="40"/>
      <c r="D442" s="40"/>
      <c r="E442" s="40"/>
      <c r="F442" s="39"/>
      <c r="G442" s="39"/>
      <c r="H442" s="39"/>
      <c r="I442" s="39"/>
      <c r="J442" s="39"/>
      <c r="K442" s="39"/>
      <c r="L442" s="134"/>
      <c r="M442" s="39"/>
      <c r="N442" s="39"/>
      <c r="O442" s="39"/>
      <c r="P442" s="39"/>
      <c r="Q442" s="126"/>
      <c r="R442" s="126"/>
      <c r="S442" s="126"/>
    </row>
    <row r="443" spans="1:19" s="1" customFormat="1" x14ac:dyDescent="0.2">
      <c r="A443" s="64"/>
      <c r="B443" s="17"/>
      <c r="C443" s="40"/>
      <c r="D443" s="40"/>
      <c r="E443" s="40"/>
      <c r="F443" s="39"/>
      <c r="G443" s="39"/>
      <c r="H443" s="39"/>
      <c r="I443" s="39"/>
      <c r="J443" s="39"/>
      <c r="K443" s="39"/>
      <c r="L443" s="134"/>
      <c r="M443" s="39"/>
      <c r="N443" s="39"/>
      <c r="O443" s="39"/>
      <c r="P443" s="39"/>
      <c r="Q443" s="126"/>
      <c r="R443" s="126"/>
      <c r="S443" s="126"/>
    </row>
    <row r="444" spans="1:19" s="1" customFormat="1" x14ac:dyDescent="0.2">
      <c r="A444" s="64"/>
      <c r="B444" s="17"/>
      <c r="C444" s="40"/>
      <c r="D444" s="40"/>
      <c r="E444" s="40"/>
      <c r="F444" s="39"/>
      <c r="G444" s="39"/>
      <c r="H444" s="39"/>
      <c r="I444" s="39"/>
      <c r="J444" s="39"/>
      <c r="K444" s="39"/>
      <c r="L444" s="134"/>
      <c r="M444" s="39"/>
      <c r="N444" s="39"/>
      <c r="O444" s="39"/>
      <c r="P444" s="39"/>
      <c r="Q444" s="126"/>
      <c r="R444" s="126"/>
      <c r="S444" s="126"/>
    </row>
    <row r="445" spans="1:19" s="1" customFormat="1" x14ac:dyDescent="0.2">
      <c r="A445" s="64"/>
      <c r="B445" s="17"/>
      <c r="C445" s="40"/>
      <c r="D445" s="40"/>
      <c r="E445" s="40"/>
      <c r="F445" s="39"/>
      <c r="G445" s="39"/>
      <c r="H445" s="39"/>
      <c r="I445" s="39"/>
      <c r="J445" s="39"/>
      <c r="K445" s="39"/>
      <c r="L445" s="134"/>
      <c r="M445" s="39"/>
      <c r="N445" s="39"/>
      <c r="O445" s="39"/>
      <c r="P445" s="39"/>
      <c r="Q445" s="126"/>
      <c r="R445" s="126"/>
      <c r="S445" s="126"/>
    </row>
    <row r="446" spans="1:19" s="1" customFormat="1" x14ac:dyDescent="0.2">
      <c r="A446" s="64"/>
      <c r="B446" s="17"/>
      <c r="C446" s="40"/>
      <c r="D446" s="40"/>
      <c r="E446" s="40"/>
      <c r="F446" s="39"/>
      <c r="G446" s="39"/>
      <c r="H446" s="39"/>
      <c r="I446" s="39"/>
      <c r="J446" s="39"/>
      <c r="K446" s="39"/>
      <c r="L446" s="134"/>
      <c r="M446" s="39"/>
      <c r="N446" s="39"/>
      <c r="O446" s="39"/>
      <c r="P446" s="39"/>
      <c r="Q446" s="126"/>
      <c r="R446" s="126"/>
      <c r="S446" s="126"/>
    </row>
    <row r="447" spans="1:19" s="1" customFormat="1" x14ac:dyDescent="0.2">
      <c r="A447" s="64"/>
      <c r="B447" s="17"/>
      <c r="C447" s="40"/>
      <c r="D447" s="40"/>
      <c r="E447" s="40"/>
      <c r="F447" s="39"/>
      <c r="G447" s="39"/>
      <c r="H447" s="39"/>
      <c r="I447" s="39"/>
      <c r="J447" s="39"/>
      <c r="K447" s="39"/>
      <c r="L447" s="134"/>
      <c r="M447" s="39"/>
      <c r="N447" s="39"/>
      <c r="O447" s="39"/>
      <c r="P447" s="39"/>
      <c r="Q447" s="126"/>
      <c r="R447" s="126"/>
      <c r="S447" s="126"/>
    </row>
    <row r="448" spans="1:19" s="1" customFormat="1" x14ac:dyDescent="0.2">
      <c r="A448" s="64"/>
      <c r="B448" s="17"/>
      <c r="C448" s="40"/>
      <c r="D448" s="40"/>
      <c r="E448" s="40"/>
      <c r="F448" s="39"/>
      <c r="G448" s="39"/>
      <c r="H448" s="39"/>
      <c r="I448" s="39"/>
      <c r="J448" s="39"/>
      <c r="K448" s="39"/>
      <c r="L448" s="134"/>
      <c r="M448" s="39"/>
      <c r="N448" s="39"/>
      <c r="O448" s="39"/>
      <c r="P448" s="39"/>
      <c r="Q448" s="126"/>
      <c r="R448" s="126"/>
      <c r="S448" s="126"/>
    </row>
    <row r="449" spans="1:19" s="1" customFormat="1" x14ac:dyDescent="0.2">
      <c r="A449" s="64"/>
      <c r="B449" s="17"/>
      <c r="C449" s="40"/>
      <c r="D449" s="40"/>
      <c r="E449" s="40"/>
      <c r="F449" s="39"/>
      <c r="G449" s="39"/>
      <c r="H449" s="39"/>
      <c r="I449" s="39"/>
      <c r="J449" s="39"/>
      <c r="K449" s="39"/>
      <c r="L449" s="134"/>
      <c r="M449" s="39"/>
      <c r="N449" s="39"/>
      <c r="O449" s="39"/>
      <c r="P449" s="39"/>
      <c r="Q449" s="126"/>
      <c r="R449" s="126"/>
      <c r="S449" s="126"/>
    </row>
    <row r="450" spans="1:19" s="1" customFormat="1" x14ac:dyDescent="0.2">
      <c r="A450" s="64"/>
      <c r="B450" s="17"/>
      <c r="C450" s="40"/>
      <c r="D450" s="40"/>
      <c r="E450" s="40"/>
      <c r="F450" s="39"/>
      <c r="G450" s="39"/>
      <c r="H450" s="39"/>
      <c r="I450" s="39"/>
      <c r="J450" s="39"/>
      <c r="K450" s="39"/>
      <c r="L450" s="134"/>
      <c r="M450" s="39"/>
      <c r="N450" s="39"/>
      <c r="O450" s="39"/>
      <c r="P450" s="39"/>
      <c r="Q450" s="126"/>
      <c r="R450" s="126"/>
      <c r="S450" s="126"/>
    </row>
    <row r="451" spans="1:19" s="1" customFormat="1" x14ac:dyDescent="0.2">
      <c r="A451" s="64"/>
      <c r="B451" s="17"/>
      <c r="C451" s="40"/>
      <c r="D451" s="40"/>
      <c r="E451" s="40"/>
      <c r="F451" s="39"/>
      <c r="G451" s="39"/>
      <c r="H451" s="39"/>
      <c r="I451" s="39"/>
      <c r="J451" s="39"/>
      <c r="K451" s="39"/>
      <c r="L451" s="134"/>
      <c r="M451" s="39"/>
      <c r="N451" s="39"/>
      <c r="O451" s="39"/>
      <c r="P451" s="39"/>
      <c r="Q451" s="126"/>
      <c r="R451" s="126"/>
      <c r="S451" s="126"/>
    </row>
    <row r="452" spans="1:19" s="1" customFormat="1" x14ac:dyDescent="0.2">
      <c r="A452" s="64"/>
      <c r="B452" s="17"/>
      <c r="C452" s="40"/>
      <c r="D452" s="40"/>
      <c r="E452" s="40"/>
      <c r="F452" s="39"/>
      <c r="G452" s="39"/>
      <c r="H452" s="39"/>
      <c r="I452" s="39"/>
      <c r="J452" s="39"/>
      <c r="K452" s="39"/>
      <c r="L452" s="134"/>
      <c r="M452" s="39"/>
      <c r="N452" s="39"/>
      <c r="O452" s="39"/>
      <c r="P452" s="39"/>
      <c r="Q452" s="126"/>
      <c r="R452" s="126"/>
      <c r="S452" s="126"/>
    </row>
    <row r="453" spans="1:19" s="1" customFormat="1" x14ac:dyDescent="0.2">
      <c r="A453" s="64"/>
      <c r="B453" s="17"/>
      <c r="C453" s="40"/>
      <c r="D453" s="40"/>
      <c r="E453" s="40"/>
      <c r="F453" s="39"/>
      <c r="G453" s="39"/>
      <c r="H453" s="39"/>
      <c r="I453" s="39"/>
      <c r="J453" s="39"/>
      <c r="K453" s="39"/>
      <c r="L453" s="134"/>
      <c r="M453" s="39"/>
      <c r="N453" s="39"/>
      <c r="O453" s="39"/>
      <c r="P453" s="39"/>
      <c r="Q453" s="126"/>
      <c r="R453" s="126"/>
      <c r="S453" s="126"/>
    </row>
    <row r="454" spans="1:19" s="1" customFormat="1" x14ac:dyDescent="0.2">
      <c r="A454" s="64"/>
      <c r="B454" s="17"/>
      <c r="C454" s="40"/>
      <c r="D454" s="40"/>
      <c r="E454" s="40"/>
      <c r="F454" s="39"/>
      <c r="G454" s="39"/>
      <c r="H454" s="39"/>
      <c r="I454" s="39"/>
      <c r="J454" s="39"/>
      <c r="K454" s="39"/>
      <c r="L454" s="134"/>
      <c r="M454" s="39"/>
      <c r="N454" s="39"/>
      <c r="O454" s="39"/>
      <c r="P454" s="39"/>
      <c r="Q454" s="126"/>
      <c r="R454" s="126"/>
      <c r="S454" s="126"/>
    </row>
    <row r="455" spans="1:19" s="1" customFormat="1" x14ac:dyDescent="0.2">
      <c r="A455" s="64"/>
      <c r="B455" s="17"/>
      <c r="C455" s="40"/>
      <c r="D455" s="40"/>
      <c r="E455" s="40"/>
      <c r="F455" s="39"/>
      <c r="G455" s="39"/>
      <c r="H455" s="39"/>
      <c r="I455" s="39"/>
      <c r="J455" s="39"/>
      <c r="K455" s="39"/>
      <c r="L455" s="134"/>
      <c r="M455" s="39"/>
      <c r="N455" s="39"/>
      <c r="O455" s="39"/>
      <c r="P455" s="39"/>
      <c r="Q455" s="126"/>
      <c r="R455" s="126"/>
      <c r="S455" s="126"/>
    </row>
    <row r="456" spans="1:19" s="1" customFormat="1" x14ac:dyDescent="0.2">
      <c r="A456" s="64"/>
      <c r="B456" s="17"/>
      <c r="C456" s="40"/>
      <c r="D456" s="40"/>
      <c r="E456" s="40"/>
      <c r="F456" s="39"/>
      <c r="G456" s="39"/>
      <c r="H456" s="39"/>
      <c r="I456" s="39"/>
      <c r="J456" s="39"/>
      <c r="K456" s="39"/>
      <c r="L456" s="134"/>
      <c r="M456" s="39"/>
      <c r="N456" s="39"/>
      <c r="O456" s="39"/>
      <c r="P456" s="39"/>
      <c r="Q456" s="126"/>
      <c r="R456" s="126"/>
      <c r="S456" s="126"/>
    </row>
    <row r="457" spans="1:19" s="1" customFormat="1" x14ac:dyDescent="0.2">
      <c r="A457" s="64"/>
      <c r="B457" s="17"/>
      <c r="C457" s="40"/>
      <c r="D457" s="40"/>
      <c r="E457" s="40"/>
      <c r="F457" s="39"/>
      <c r="G457" s="39"/>
      <c r="H457" s="39"/>
      <c r="I457" s="39"/>
      <c r="J457" s="39"/>
      <c r="K457" s="39"/>
      <c r="L457" s="134"/>
      <c r="M457" s="39"/>
      <c r="N457" s="39"/>
      <c r="O457" s="39"/>
      <c r="P457" s="39"/>
      <c r="Q457" s="126"/>
      <c r="R457" s="126"/>
      <c r="S457" s="126"/>
    </row>
    <row r="458" spans="1:19" s="1" customFormat="1" x14ac:dyDescent="0.2">
      <c r="A458" s="64"/>
      <c r="B458" s="17"/>
      <c r="C458" s="40"/>
      <c r="D458" s="40"/>
      <c r="E458" s="40"/>
      <c r="F458" s="39"/>
      <c r="G458" s="39"/>
      <c r="H458" s="39"/>
      <c r="I458" s="39"/>
      <c r="J458" s="39"/>
      <c r="K458" s="39"/>
      <c r="L458" s="134"/>
      <c r="M458" s="39"/>
      <c r="N458" s="39"/>
      <c r="O458" s="39"/>
      <c r="P458" s="39"/>
      <c r="Q458" s="126"/>
      <c r="R458" s="126"/>
      <c r="S458" s="126"/>
    </row>
    <row r="459" spans="1:19" s="1" customFormat="1" x14ac:dyDescent="0.2">
      <c r="A459" s="64"/>
      <c r="B459" s="17"/>
      <c r="C459" s="40"/>
      <c r="D459" s="40"/>
      <c r="E459" s="40"/>
      <c r="F459" s="39"/>
      <c r="G459" s="39"/>
      <c r="H459" s="39"/>
      <c r="I459" s="39"/>
      <c r="J459" s="39"/>
      <c r="K459" s="39"/>
      <c r="L459" s="134"/>
      <c r="M459" s="39"/>
      <c r="N459" s="39"/>
      <c r="O459" s="39"/>
      <c r="P459" s="39"/>
      <c r="Q459" s="126"/>
      <c r="R459" s="126"/>
      <c r="S459" s="126"/>
    </row>
    <row r="460" spans="1:19" s="1" customFormat="1" x14ac:dyDescent="0.2">
      <c r="A460" s="64"/>
      <c r="B460" s="17"/>
      <c r="C460" s="40"/>
      <c r="D460" s="40"/>
      <c r="E460" s="40"/>
      <c r="F460" s="39"/>
      <c r="G460" s="39"/>
      <c r="H460" s="39"/>
      <c r="I460" s="39"/>
      <c r="J460" s="39"/>
      <c r="K460" s="39"/>
      <c r="L460" s="134"/>
      <c r="M460" s="39"/>
      <c r="N460" s="39"/>
      <c r="O460" s="39"/>
      <c r="P460" s="39"/>
      <c r="Q460" s="126"/>
      <c r="R460" s="126"/>
      <c r="S460" s="126"/>
    </row>
    <row r="461" spans="1:19" s="1" customFormat="1" x14ac:dyDescent="0.2">
      <c r="A461" s="64"/>
      <c r="B461" s="17"/>
      <c r="C461" s="40"/>
      <c r="D461" s="40"/>
      <c r="E461" s="40"/>
      <c r="F461" s="39"/>
      <c r="G461" s="39"/>
      <c r="H461" s="39"/>
      <c r="I461" s="39"/>
      <c r="J461" s="39"/>
      <c r="K461" s="39"/>
      <c r="L461" s="134"/>
      <c r="M461" s="39"/>
      <c r="N461" s="39"/>
      <c r="O461" s="39"/>
      <c r="P461" s="39"/>
      <c r="Q461" s="126"/>
      <c r="R461" s="126"/>
      <c r="S461" s="126"/>
    </row>
    <row r="462" spans="1:19" s="1" customFormat="1" x14ac:dyDescent="0.2">
      <c r="A462" s="64"/>
      <c r="B462" s="17"/>
      <c r="C462" s="40"/>
      <c r="D462" s="40"/>
      <c r="E462" s="40"/>
      <c r="F462" s="39"/>
      <c r="G462" s="39"/>
      <c r="H462" s="39"/>
      <c r="I462" s="39"/>
      <c r="J462" s="39"/>
      <c r="K462" s="39"/>
      <c r="L462" s="134"/>
      <c r="M462" s="39"/>
      <c r="N462" s="39"/>
      <c r="O462" s="39"/>
      <c r="P462" s="39"/>
      <c r="Q462" s="126"/>
      <c r="R462" s="126"/>
      <c r="S462" s="126"/>
    </row>
    <row r="463" spans="1:19" s="1" customFormat="1" x14ac:dyDescent="0.2">
      <c r="A463" s="64"/>
      <c r="B463" s="17"/>
      <c r="C463" s="40"/>
      <c r="D463" s="40"/>
      <c r="E463" s="40"/>
      <c r="F463" s="39"/>
      <c r="G463" s="39"/>
      <c r="H463" s="39"/>
      <c r="I463" s="39"/>
      <c r="J463" s="39"/>
      <c r="K463" s="39"/>
      <c r="L463" s="134"/>
      <c r="M463" s="39"/>
      <c r="N463" s="39"/>
      <c r="O463" s="39"/>
      <c r="P463" s="39"/>
      <c r="Q463" s="126"/>
      <c r="R463" s="126"/>
      <c r="S463" s="126"/>
    </row>
    <row r="464" spans="1:19" s="1" customFormat="1" x14ac:dyDescent="0.2">
      <c r="A464" s="64"/>
      <c r="B464" s="17"/>
      <c r="C464" s="40"/>
      <c r="D464" s="40"/>
      <c r="E464" s="40"/>
      <c r="F464" s="39"/>
      <c r="G464" s="39"/>
      <c r="H464" s="39"/>
      <c r="I464" s="39"/>
      <c r="J464" s="39"/>
      <c r="K464" s="39"/>
      <c r="L464" s="134"/>
      <c r="M464" s="39"/>
      <c r="N464" s="39"/>
      <c r="O464" s="39"/>
      <c r="P464" s="39"/>
      <c r="Q464" s="126"/>
      <c r="R464" s="126"/>
      <c r="S464" s="126"/>
    </row>
    <row r="465" spans="1:19" s="1" customFormat="1" x14ac:dyDescent="0.2">
      <c r="A465" s="64"/>
      <c r="B465" s="17"/>
      <c r="C465" s="40"/>
      <c r="D465" s="40"/>
      <c r="E465" s="40"/>
      <c r="F465" s="39"/>
      <c r="G465" s="39"/>
      <c r="H465" s="39"/>
      <c r="I465" s="39"/>
      <c r="J465" s="39"/>
      <c r="K465" s="39"/>
      <c r="L465" s="134"/>
      <c r="M465" s="39"/>
      <c r="N465" s="39"/>
      <c r="O465" s="39"/>
      <c r="P465" s="39"/>
      <c r="Q465" s="126"/>
      <c r="R465" s="126"/>
      <c r="S465" s="126"/>
    </row>
    <row r="466" spans="1:19" s="1" customFormat="1" x14ac:dyDescent="0.2">
      <c r="A466" s="64"/>
      <c r="B466" s="17"/>
      <c r="C466" s="40"/>
      <c r="D466" s="40"/>
      <c r="E466" s="40"/>
      <c r="F466" s="39"/>
      <c r="G466" s="39"/>
      <c r="H466" s="39"/>
      <c r="I466" s="39"/>
      <c r="J466" s="39"/>
      <c r="K466" s="39"/>
      <c r="L466" s="134"/>
      <c r="M466" s="39"/>
      <c r="N466" s="39"/>
      <c r="O466" s="39"/>
      <c r="P466" s="39"/>
      <c r="Q466" s="126"/>
      <c r="R466" s="126"/>
      <c r="S466" s="126"/>
    </row>
    <row r="467" spans="1:19" s="1" customFormat="1" x14ac:dyDescent="0.2">
      <c r="A467" s="64"/>
      <c r="B467" s="17"/>
      <c r="C467" s="40"/>
      <c r="D467" s="40"/>
      <c r="E467" s="40"/>
      <c r="F467" s="39"/>
      <c r="G467" s="39"/>
      <c r="H467" s="39"/>
      <c r="I467" s="39"/>
      <c r="J467" s="39"/>
      <c r="K467" s="39"/>
      <c r="L467" s="134"/>
      <c r="M467" s="39"/>
      <c r="N467" s="39"/>
      <c r="O467" s="39"/>
      <c r="P467" s="39"/>
      <c r="Q467" s="126"/>
      <c r="R467" s="126"/>
      <c r="S467" s="126"/>
    </row>
    <row r="468" spans="1:19" s="1" customFormat="1" x14ac:dyDescent="0.2">
      <c r="A468" s="64"/>
      <c r="B468" s="17"/>
      <c r="C468" s="40"/>
      <c r="D468" s="40"/>
      <c r="E468" s="40"/>
      <c r="F468" s="39"/>
      <c r="G468" s="39"/>
      <c r="H468" s="39"/>
      <c r="I468" s="39"/>
      <c r="J468" s="39"/>
      <c r="K468" s="39"/>
      <c r="L468" s="134"/>
      <c r="M468" s="39"/>
      <c r="N468" s="39"/>
      <c r="O468" s="39"/>
      <c r="P468" s="39"/>
      <c r="Q468" s="126"/>
      <c r="R468" s="126"/>
      <c r="S468" s="126"/>
    </row>
    <row r="469" spans="1:19" s="1" customFormat="1" x14ac:dyDescent="0.2">
      <c r="A469" s="64"/>
      <c r="B469" s="17"/>
      <c r="C469" s="40"/>
      <c r="D469" s="40"/>
      <c r="E469" s="40"/>
      <c r="F469" s="39"/>
      <c r="G469" s="39"/>
      <c r="H469" s="39"/>
      <c r="I469" s="39"/>
      <c r="J469" s="39"/>
      <c r="K469" s="39"/>
      <c r="L469" s="134"/>
      <c r="M469" s="39"/>
      <c r="N469" s="39"/>
      <c r="O469" s="39"/>
      <c r="P469" s="39"/>
      <c r="Q469" s="126"/>
      <c r="R469" s="126"/>
      <c r="S469" s="126"/>
    </row>
    <row r="470" spans="1:19" s="1" customFormat="1" x14ac:dyDescent="0.2">
      <c r="A470" s="64"/>
      <c r="B470" s="17"/>
      <c r="C470" s="40"/>
      <c r="D470" s="40"/>
      <c r="E470" s="40"/>
      <c r="F470" s="39"/>
      <c r="G470" s="39"/>
      <c r="H470" s="39"/>
      <c r="I470" s="39"/>
      <c r="J470" s="39"/>
      <c r="K470" s="39"/>
      <c r="L470" s="134"/>
      <c r="M470" s="39"/>
      <c r="N470" s="39"/>
      <c r="O470" s="39"/>
      <c r="P470" s="39"/>
      <c r="Q470" s="126"/>
      <c r="R470" s="126"/>
      <c r="S470" s="126"/>
    </row>
    <row r="471" spans="1:19" s="1" customFormat="1" x14ac:dyDescent="0.2">
      <c r="A471" s="64"/>
      <c r="B471" s="17"/>
      <c r="C471" s="40"/>
      <c r="D471" s="40"/>
      <c r="E471" s="40"/>
      <c r="F471" s="39"/>
      <c r="G471" s="39"/>
      <c r="H471" s="39"/>
      <c r="I471" s="39"/>
      <c r="J471" s="39"/>
      <c r="K471" s="39"/>
      <c r="L471" s="134"/>
      <c r="M471" s="39"/>
      <c r="N471" s="39"/>
      <c r="O471" s="39"/>
      <c r="P471" s="39"/>
      <c r="Q471" s="126"/>
      <c r="R471" s="126"/>
      <c r="S471" s="126"/>
    </row>
    <row r="472" spans="1:19" s="1" customFormat="1" x14ac:dyDescent="0.2">
      <c r="A472" s="64"/>
      <c r="B472" s="17"/>
      <c r="C472" s="40"/>
      <c r="D472" s="40"/>
      <c r="E472" s="40"/>
      <c r="F472" s="39"/>
      <c r="G472" s="39"/>
      <c r="H472" s="39"/>
      <c r="I472" s="39"/>
      <c r="J472" s="39"/>
      <c r="K472" s="39"/>
      <c r="L472" s="134"/>
      <c r="M472" s="39"/>
      <c r="N472" s="39"/>
      <c r="O472" s="39"/>
      <c r="P472" s="39"/>
      <c r="Q472" s="126"/>
      <c r="R472" s="126"/>
      <c r="S472" s="126"/>
    </row>
    <row r="473" spans="1:19" s="1" customFormat="1" x14ac:dyDescent="0.2">
      <c r="A473" s="64"/>
      <c r="B473" s="17"/>
      <c r="C473" s="40"/>
      <c r="D473" s="40"/>
      <c r="E473" s="40"/>
      <c r="F473" s="39"/>
      <c r="G473" s="39"/>
      <c r="H473" s="39"/>
      <c r="I473" s="39"/>
      <c r="J473" s="39"/>
      <c r="K473" s="39"/>
      <c r="L473" s="134"/>
      <c r="M473" s="39"/>
      <c r="N473" s="39"/>
      <c r="O473" s="39"/>
      <c r="P473" s="39"/>
      <c r="Q473" s="126"/>
      <c r="R473" s="126"/>
      <c r="S473" s="126"/>
    </row>
    <row r="474" spans="1:19" s="1" customFormat="1" x14ac:dyDescent="0.2">
      <c r="A474" s="64"/>
      <c r="B474" s="17"/>
      <c r="C474" s="40"/>
      <c r="D474" s="40"/>
      <c r="E474" s="40"/>
      <c r="F474" s="39"/>
      <c r="G474" s="39"/>
      <c r="H474" s="39"/>
      <c r="I474" s="39"/>
      <c r="J474" s="39"/>
      <c r="K474" s="39"/>
      <c r="L474" s="134"/>
      <c r="M474" s="39"/>
      <c r="N474" s="39"/>
      <c r="O474" s="39"/>
      <c r="P474" s="39"/>
      <c r="Q474" s="126"/>
      <c r="R474" s="126"/>
      <c r="S474" s="126"/>
    </row>
    <row r="475" spans="1:19" s="1" customFormat="1" x14ac:dyDescent="0.2">
      <c r="A475" s="64"/>
      <c r="B475" s="17"/>
      <c r="C475" s="40"/>
      <c r="D475" s="40"/>
      <c r="E475" s="40"/>
      <c r="F475" s="39"/>
      <c r="G475" s="39"/>
      <c r="H475" s="39"/>
      <c r="I475" s="39"/>
      <c r="J475" s="39"/>
      <c r="K475" s="39"/>
      <c r="L475" s="134"/>
      <c r="M475" s="39"/>
      <c r="N475" s="39"/>
      <c r="O475" s="39"/>
      <c r="P475" s="39"/>
      <c r="Q475" s="126"/>
      <c r="R475" s="126"/>
      <c r="S475" s="126"/>
    </row>
    <row r="476" spans="1:19" s="1" customFormat="1" x14ac:dyDescent="0.2">
      <c r="A476" s="64"/>
      <c r="B476" s="17"/>
      <c r="C476" s="40"/>
      <c r="D476" s="40"/>
      <c r="E476" s="40"/>
      <c r="F476" s="39"/>
      <c r="G476" s="39"/>
      <c r="H476" s="39"/>
      <c r="I476" s="39"/>
      <c r="J476" s="39"/>
      <c r="K476" s="39"/>
      <c r="L476" s="134"/>
      <c r="M476" s="39"/>
      <c r="N476" s="39"/>
      <c r="O476" s="39"/>
      <c r="P476" s="39"/>
      <c r="Q476" s="126"/>
      <c r="R476" s="126"/>
      <c r="S476" s="126"/>
    </row>
    <row r="477" spans="1:19" s="1" customFormat="1" x14ac:dyDescent="0.2">
      <c r="A477" s="64"/>
      <c r="B477" s="17"/>
      <c r="C477" s="40"/>
      <c r="D477" s="40"/>
      <c r="E477" s="40"/>
      <c r="F477" s="39"/>
      <c r="G477" s="39"/>
      <c r="H477" s="39"/>
      <c r="I477" s="39"/>
      <c r="J477" s="39"/>
      <c r="K477" s="39"/>
      <c r="L477" s="134"/>
      <c r="M477" s="39"/>
      <c r="N477" s="39"/>
      <c r="O477" s="39"/>
      <c r="P477" s="39"/>
      <c r="Q477" s="126"/>
      <c r="R477" s="126"/>
      <c r="S477" s="126"/>
    </row>
    <row r="478" spans="1:19" s="1" customFormat="1" x14ac:dyDescent="0.2">
      <c r="A478" s="64"/>
      <c r="B478" s="17"/>
      <c r="C478" s="40"/>
      <c r="D478" s="40"/>
      <c r="E478" s="40"/>
      <c r="F478" s="39"/>
      <c r="G478" s="39"/>
      <c r="H478" s="39"/>
      <c r="I478" s="39"/>
      <c r="J478" s="39"/>
      <c r="K478" s="39"/>
      <c r="L478" s="134"/>
      <c r="M478" s="39"/>
      <c r="N478" s="39"/>
      <c r="O478" s="39"/>
      <c r="P478" s="39"/>
      <c r="Q478" s="126"/>
      <c r="R478" s="126"/>
      <c r="S478" s="126"/>
    </row>
    <row r="479" spans="1:19" s="1" customFormat="1" x14ac:dyDescent="0.2">
      <c r="A479" s="64"/>
      <c r="B479" s="17"/>
      <c r="C479" s="40"/>
      <c r="D479" s="40"/>
      <c r="E479" s="40"/>
      <c r="F479" s="39"/>
      <c r="G479" s="39"/>
      <c r="H479" s="39"/>
      <c r="I479" s="39"/>
      <c r="J479" s="39"/>
      <c r="K479" s="39"/>
      <c r="L479" s="134"/>
      <c r="M479" s="39"/>
      <c r="N479" s="39"/>
      <c r="O479" s="39"/>
      <c r="P479" s="39"/>
      <c r="Q479" s="126"/>
      <c r="R479" s="126"/>
      <c r="S479" s="126"/>
    </row>
    <row r="480" spans="1:19" s="1" customFormat="1" x14ac:dyDescent="0.2">
      <c r="A480" s="64"/>
      <c r="B480" s="17"/>
      <c r="C480" s="40"/>
      <c r="D480" s="40"/>
      <c r="E480" s="40"/>
      <c r="F480" s="39"/>
      <c r="G480" s="39"/>
      <c r="H480" s="39"/>
      <c r="I480" s="39"/>
      <c r="J480" s="39"/>
      <c r="K480" s="39"/>
      <c r="L480" s="134"/>
      <c r="M480" s="39"/>
      <c r="N480" s="39"/>
      <c r="O480" s="39"/>
      <c r="P480" s="39"/>
      <c r="Q480" s="126"/>
      <c r="R480" s="126"/>
      <c r="S480" s="126"/>
    </row>
    <row r="481" spans="1:19" s="1" customFormat="1" x14ac:dyDescent="0.2">
      <c r="A481" s="64"/>
      <c r="B481" s="17"/>
      <c r="C481" s="40"/>
      <c r="D481" s="40"/>
      <c r="E481" s="40"/>
      <c r="F481" s="39"/>
      <c r="G481" s="39"/>
      <c r="H481" s="39"/>
      <c r="I481" s="39"/>
      <c r="J481" s="39"/>
      <c r="K481" s="39"/>
      <c r="L481" s="134"/>
      <c r="M481" s="39"/>
      <c r="N481" s="39"/>
      <c r="O481" s="39"/>
      <c r="P481" s="39"/>
      <c r="Q481" s="126"/>
      <c r="R481" s="126"/>
      <c r="S481" s="126"/>
    </row>
    <row r="482" spans="1:19" s="1" customFormat="1" x14ac:dyDescent="0.2">
      <c r="A482" s="64"/>
      <c r="B482" s="17"/>
      <c r="C482" s="40"/>
      <c r="D482" s="40"/>
      <c r="E482" s="40"/>
      <c r="F482" s="39"/>
      <c r="G482" s="39"/>
      <c r="H482" s="39"/>
      <c r="I482" s="39"/>
      <c r="J482" s="39"/>
      <c r="K482" s="39"/>
      <c r="L482" s="134"/>
      <c r="M482" s="39"/>
      <c r="N482" s="39"/>
      <c r="O482" s="39"/>
      <c r="P482" s="39"/>
      <c r="Q482" s="126"/>
      <c r="R482" s="126"/>
      <c r="S482" s="126"/>
    </row>
  </sheetData>
  <mergeCells count="18">
    <mergeCell ref="A26:A27"/>
    <mergeCell ref="A5:A6"/>
    <mergeCell ref="B5:B6"/>
    <mergeCell ref="C5:C6"/>
    <mergeCell ref="A2:P2"/>
    <mergeCell ref="A54:C54"/>
    <mergeCell ref="A52:B52"/>
    <mergeCell ref="A41:A42"/>
    <mergeCell ref="A49:A50"/>
    <mergeCell ref="A44:A45"/>
    <mergeCell ref="A36:A37"/>
    <mergeCell ref="D5:P5"/>
    <mergeCell ref="A21:A23"/>
    <mergeCell ref="A32:A33"/>
    <mergeCell ref="A13:A16"/>
    <mergeCell ref="A29:A30"/>
    <mergeCell ref="A7:A9"/>
    <mergeCell ref="A18:A19"/>
  </mergeCells>
  <printOptions horizontalCentered="1" verticalCentered="1"/>
  <pageMargins left="0" right="0" top="0.19685039370078741" bottom="0.19685039370078741" header="0" footer="0"/>
  <pageSetup scale="61" fitToHeight="0" orientation="landscape" r:id="rId1"/>
  <headerFooter alignWithMargins="0">
    <oddFooter>Página &amp;P de &amp;N</oddFooter>
  </headerFooter>
  <rowBreaks count="1" manualBreakCount="1">
    <brk id="3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total2013</vt:lpstr>
      <vt:lpstr>fam básico</vt:lpstr>
      <vt:lpstr>FAM media superior 33</vt:lpstr>
      <vt:lpstr>P EXPAN 2013 RAMO 11 FED</vt:lpstr>
      <vt:lpstr>SEMS Ramo RAMO 11 ESTA</vt:lpstr>
      <vt:lpstr>FAM IT´S 13</vt:lpstr>
      <vt:lpstr>univ pub.est. fam 13</vt:lpstr>
      <vt:lpstr>univ poli fam13 </vt:lpstr>
      <vt:lpstr>tecfam 13</vt:lpstr>
      <vt:lpstr>'fam básico'!Área_de_impresión</vt:lpstr>
      <vt:lpstr>'FAM IT´S 13'!Área_de_impresión</vt:lpstr>
      <vt:lpstr>'FAM media superior 33'!Área_de_impresión</vt:lpstr>
      <vt:lpstr>'P EXPAN 2013 RAMO 11 FED'!Área_de_impresión</vt:lpstr>
      <vt:lpstr>'SEMS Ramo RAMO 11 ESTA'!Área_de_impresión</vt:lpstr>
      <vt:lpstr>'tecfam 13'!Área_de_impresión</vt:lpstr>
      <vt:lpstr>total2013!Área_de_impresión</vt:lpstr>
      <vt:lpstr>'univ poli fam13 '!Área_de_impresión</vt:lpstr>
      <vt:lpstr>'univ pub.est. fam 13'!Área_de_impresión</vt:lpstr>
      <vt:lpstr>Grantotal</vt:lpstr>
      <vt:lpstr>mil</vt:lpstr>
      <vt:lpstr>'FAM IT´S 13'!Títulos_a_imprimir</vt:lpstr>
      <vt:lpstr>'FAM media superior 33'!Títulos_a_imprimir</vt:lpstr>
      <vt:lpstr>'P EXPAN 2013 RAMO 11 FED'!Títulos_a_imprimir</vt:lpstr>
      <vt:lpstr>'SEMS Ramo RAMO 11 ESTA'!Títulos_a_imprimir</vt:lpstr>
      <vt:lpstr>'tecfam 13'!Títulos_a_imprimir</vt:lpstr>
      <vt:lpstr>'univ poli fam13 '!Títulos_a_imprimir</vt:lpstr>
      <vt:lpstr>'univ pub.est. fam 13'!Títulos_a_imprimir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Esmeralda Leticia Martinez Quintanar</cp:lastModifiedBy>
  <cp:lastPrinted>2019-08-16T23:01:06Z</cp:lastPrinted>
  <dcterms:created xsi:type="dcterms:W3CDTF">1998-07-29T18:00:24Z</dcterms:created>
  <dcterms:modified xsi:type="dcterms:W3CDTF">2019-08-26T16:33:22Z</dcterms:modified>
</cp:coreProperties>
</file>